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 firstSheet="7" activeTab="8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“三公”经费支出表" sheetId="9" r:id="rId9"/>
  </sheets>
  <definedNames>
    <definedName name="_xlnm.Print_Area" localSheetId="5">部门预算一般公共预算财政拨款基本支出表!$A$1:$F$43</definedName>
  </definedNames>
  <calcPr calcId="125725"/>
</workbook>
</file>

<file path=xl/calcChain.xml><?xml version="1.0" encoding="utf-8"?>
<calcChain xmlns="http://schemas.openxmlformats.org/spreadsheetml/2006/main">
  <c r="G6" i="5"/>
  <c r="E6"/>
  <c r="D6"/>
  <c r="E6" i="2"/>
  <c r="D6"/>
  <c r="D10"/>
  <c r="G6" i="3"/>
  <c r="H6"/>
  <c r="I6"/>
  <c r="E6"/>
  <c r="F6"/>
  <c r="D6"/>
  <c r="F6" i="5"/>
</calcChain>
</file>

<file path=xl/sharedStrings.xml><?xml version="1.0" encoding="utf-8"?>
<sst xmlns="http://schemas.openxmlformats.org/spreadsheetml/2006/main" count="603" uniqueCount="221">
  <si>
    <t>部门预算收支总表</t>
  </si>
  <si>
    <t/>
  </si>
  <si>
    <t>预算年度：2018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</si>
  <si>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</si>
  <si>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</si>
  <si>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</si>
  <si>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</si>
  <si>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</si>
  <si>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</si>
  <si>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</si>
  <si>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</si>
  <si>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</si>
  <si>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</si>
  <si>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</si>
  <si>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</si>
  <si>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</si>
  <si>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</si>
  <si>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</si>
  <si>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</si>
  <si>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</si>
  <si>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</si>
  <si>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</si>
  <si>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</si>
  <si>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</si>
  <si>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</si>
  <si>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</si>
  <si>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</si>
  <si>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</si>
  <si>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</si>
  <si>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</si>
  <si>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</si>
  <si>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</si>
  <si>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</si>
  <si>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</si>
  <si>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</si>
  <si>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</si>
  <si>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</si>
  <si>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</si>
  <si>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</si>
  <si>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十八、国土海洋气候等支出</t>
  </si>
  <si>
    <t>十九、住房保障支出</t>
  </si>
  <si>
    <t>二十、粮油物资储备支出</t>
  </si>
  <si>
    <t>二十一、国债还本付息支出</t>
  </si>
  <si>
    <t>二十二、其他支出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</si>
  <si>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</si>
  <si>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</si>
  <si>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</si>
  <si>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</si>
  <si>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</si>
  <si>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</si>
  <si>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</si>
  <si>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</si>
  <si>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</si>
  <si>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</si>
  <si>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</si>
  <si>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</si>
  <si>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</si>
  <si>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</si>
  <si>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</si>
  <si>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</si>
  <si>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</si>
  <si>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</si>
  <si>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</si>
  <si>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</si>
  <si>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</si>
  <si>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</si>
  <si>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</si>
  <si>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</si>
  <si>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</si>
  <si>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</si>
  <si>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</si>
  <si>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</si>
  <si>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</si>
  <si>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</si>
  <si>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行政运行</t>
  </si>
  <si>
    <t>一般行政管理事务</t>
  </si>
  <si>
    <t>208</t>
  </si>
  <si>
    <t>社会保障和就业支出</t>
  </si>
  <si>
    <t>20805</t>
  </si>
  <si>
    <t>2080501</t>
  </si>
  <si>
    <t>2080505</t>
  </si>
  <si>
    <t>210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</si>
  <si>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</si>
  <si>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</si>
  <si>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</si>
  <si>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</si>
  <si>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</si>
  <si>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</si>
  <si>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</si>
  <si>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</si>
  <si>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</si>
  <si>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</si>
  <si>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</si>
  <si>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</si>
  <si>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</si>
  <si>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</si>
  <si>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</si>
  <si>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</si>
  <si>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</si>
  <si>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</si>
  <si>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</si>
  <si>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</si>
  <si>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</si>
  <si>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</si>
  <si>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</si>
  <si>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</si>
  <si>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</si>
  <si>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</si>
  <si>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</si>
  <si>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</si>
  <si>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</si>
  <si>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</si>
  <si>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</si>
  <si>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</si>
  <si>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</si>
  <si>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</si>
  <si>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</si>
  <si>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</si>
  <si>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</si>
  <si>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</si>
  <si>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</si>
  <si>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30103</t>
  </si>
  <si>
    <t>奖金</t>
  </si>
  <si>
    <t>30108</t>
  </si>
  <si>
    <t>30110</t>
  </si>
  <si>
    <t>城镇职工基本医疗保险缴费</t>
  </si>
  <si>
    <t>30111</t>
  </si>
  <si>
    <t>公务员医疗补助缴费</t>
  </si>
  <si>
    <t>30112</t>
  </si>
  <si>
    <t>30113</t>
  </si>
  <si>
    <t>302</t>
  </si>
  <si>
    <t>商品和服务支出</t>
  </si>
  <si>
    <t>30201</t>
  </si>
  <si>
    <t>办公费</t>
  </si>
  <si>
    <t>30205</t>
  </si>
  <si>
    <t>水费</t>
  </si>
  <si>
    <t>30207</t>
  </si>
  <si>
    <t>邮电费</t>
  </si>
  <si>
    <t>30209</t>
  </si>
  <si>
    <t>物业管理费</t>
  </si>
  <si>
    <t>30211</t>
  </si>
  <si>
    <t>差旅费</t>
  </si>
  <si>
    <t>30213</t>
  </si>
  <si>
    <t>维修(护)费</t>
  </si>
  <si>
    <t>30217</t>
  </si>
  <si>
    <t>公务接待费</t>
  </si>
  <si>
    <t>30228</t>
  </si>
  <si>
    <t>工会经费</t>
  </si>
  <si>
    <t>30229</t>
  </si>
  <si>
    <t>福利费</t>
  </si>
  <si>
    <t>30231</t>
  </si>
  <si>
    <t>30239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</si>
  <si>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</si>
  <si>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</si>
  <si>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</si>
  <si>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</si>
  <si>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</si>
  <si>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</si>
  <si>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</si>
  <si>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</si>
  <si>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</si>
  <si>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</si>
  <si>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30309</t>
  </si>
  <si>
    <t>奖励金</t>
  </si>
  <si>
    <t>部门预算政府基金预算财政拨款支出表</t>
  </si>
  <si>
    <t>预算年度：2017</t>
  </si>
  <si>
    <t>部门预算国有资本经营预算财政拨款支出表</t>
  </si>
  <si>
    <t>部门预算财政拨款“三公”经费支出表</t>
  </si>
  <si>
    <t>项  目</t>
  </si>
  <si>
    <t>政府性基金财政拨款</t>
  </si>
  <si>
    <t>财政专户核拨资金</t>
  </si>
  <si>
    <t>一、因公出国（境）费</t>
  </si>
  <si>
    <t>二、公务用车购置及运维费</t>
  </si>
  <si>
    <t xml:space="preserve">    其中：公务用车购置费</t>
  </si>
  <si>
    <t xml:space="preserve">          公务用车运行费</t>
  </si>
  <si>
    <t>三、公务接待费</t>
  </si>
  <si>
    <t>备注：我部门无政府基金预算，空表列示。</t>
    <phoneticPr fontId="2" type="noConversion"/>
  </si>
  <si>
    <t>预算年度：2021</t>
    <phoneticPr fontId="2" type="noConversion"/>
  </si>
  <si>
    <t>备注：我部门无国有资本经营预算，空表列示。</t>
    <phoneticPr fontId="2" type="noConversion"/>
  </si>
  <si>
    <t>部门编码及名称：312保定市公安局</t>
    <phoneticPr fontId="2" type="noConversion"/>
  </si>
  <si>
    <t>204</t>
  </si>
  <si>
    <t>公共安全支出</t>
  </si>
  <si>
    <t>20402</t>
  </si>
  <si>
    <t>公安</t>
  </si>
  <si>
    <t>2040201</t>
  </si>
  <si>
    <t>2040202</t>
  </si>
  <si>
    <t>2040219</t>
  </si>
  <si>
    <t>信息化建设</t>
  </si>
  <si>
    <t>2040220</t>
  </si>
  <si>
    <t>执法办案</t>
  </si>
  <si>
    <t>行政事业单位养老支出</t>
  </si>
  <si>
    <t>行政单位离退休</t>
  </si>
  <si>
    <t>机关事业单位基本养老保险缴费支出</t>
  </si>
  <si>
    <t>卫生健康支出</t>
  </si>
  <si>
    <t>人员经费</t>
    <phoneticPr fontId="2" type="noConversion"/>
  </si>
  <si>
    <t>公用经费</t>
    <phoneticPr fontId="2" type="noConversion"/>
  </si>
  <si>
    <t>津贴补贴</t>
  </si>
  <si>
    <t>机关事业单位基本养老保险缴费</t>
  </si>
  <si>
    <t>其他社会保障缴费</t>
  </si>
  <si>
    <t>30206</t>
  </si>
  <si>
    <t>电费</t>
  </si>
  <si>
    <t>30208</t>
  </si>
  <si>
    <t>取暖费</t>
  </si>
  <si>
    <t>30212</t>
  </si>
  <si>
    <t>因公出国（境）费用</t>
  </si>
  <si>
    <t>3021202</t>
  </si>
  <si>
    <t>其他因公出国（境）费</t>
  </si>
  <si>
    <t>30215</t>
  </si>
  <si>
    <t>会议费</t>
  </si>
  <si>
    <t>30216</t>
  </si>
  <si>
    <t>培训费</t>
  </si>
  <si>
    <t>30226</t>
  </si>
  <si>
    <t>劳务费</t>
  </si>
  <si>
    <t>公务用车运行维护费</t>
  </si>
  <si>
    <t>其他交通费用</t>
  </si>
  <si>
    <t>30303</t>
  </si>
  <si>
    <t>退职（役）费</t>
  </si>
  <si>
    <t>310</t>
  </si>
  <si>
    <t>资本性支出</t>
  </si>
  <si>
    <t>31002</t>
  </si>
  <si>
    <t>办公设备购置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</si>
</sst>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134"/>
    </font>
    <font>
      <sz val="16"/>
      <color theme="1"/>
      <name val="仿宋"/>
      <family val="3"/>
      <charset val="134"/>
    </font>
    <font>
      <sz val="9"/>
      <name val="Tahoma"/>
      <family val="2"/>
      <charset val="134"/>
    </font>
    <font>
      <sz val="9"/>
      <name val="宋体"/>
      <family val="3"/>
      <charset val="134"/>
    </font>
    <font>
      <b/>
      <sz val="21.75"/>
      <name val="宋体"/>
      <family val="3"/>
      <charset val="134"/>
    </font>
    <font>
      <sz val="9"/>
      <name val="宋体"/>
      <charset val="134"/>
    </font>
    <font>
      <b/>
      <sz val="21.75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protection locked="0"/>
    </xf>
    <xf numFmtId="0" fontId="5" fillId="0" borderId="0">
      <protection locked="0"/>
    </xf>
    <xf numFmtId="0" fontId="7" fillId="0" borderId="0">
      <alignment vertical="center"/>
    </xf>
    <xf numFmtId="0" fontId="5" fillId="0" borderId="0">
      <protection locked="0"/>
    </xf>
  </cellStyleXfs>
  <cellXfs count="83">
    <xf numFmtId="0" fontId="0" fillId="0" borderId="0" xfId="0"/>
    <xf numFmtId="0" fontId="1" fillId="0" borderId="0" xfId="0" applyFont="1"/>
    <xf numFmtId="1" fontId="3" fillId="0" borderId="1" xfId="1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</xf>
    <xf numFmtId="0" fontId="3" fillId="2" borderId="0" xfId="1" applyFont="1" applyFill="1" applyAlignment="1">
      <alignment horizontal="right" vertical="center" wrapText="1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49" fontId="3" fillId="2" borderId="1" xfId="1" applyNumberFormat="1" applyFont="1" applyFill="1" applyBorder="1" applyAlignment="1" applyProtection="1">
      <alignment horizontal="left" vertical="center"/>
    </xf>
    <xf numFmtId="2" fontId="3" fillId="2" borderId="1" xfId="1" applyNumberFormat="1" applyFont="1" applyFill="1" applyBorder="1" applyAlignment="1" applyProtection="1">
      <alignment horizontal="right" vertical="center"/>
    </xf>
    <xf numFmtId="0" fontId="5" fillId="2" borderId="1" xfId="2" applyFont="1" applyFill="1" applyBorder="1" applyAlignment="1">
      <alignment horizontal="center" vertical="center" wrapText="1"/>
      <protection locked="0"/>
    </xf>
    <xf numFmtId="1" fontId="5" fillId="0" borderId="1" xfId="2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Border="1" applyAlignment="1" applyProtection="1">
      <alignment horizontal="left" vertical="center"/>
    </xf>
    <xf numFmtId="2" fontId="5" fillId="0" borderId="1" xfId="2" applyNumberFormat="1" applyFont="1" applyBorder="1" applyAlignment="1" applyProtection="1">
      <alignment horizontal="right" vertical="center"/>
    </xf>
    <xf numFmtId="0" fontId="0" fillId="2" borderId="0" xfId="0" applyFill="1"/>
    <xf numFmtId="0" fontId="5" fillId="2" borderId="0" xfId="2" applyFont="1" applyFill="1" applyAlignment="1">
      <alignment horizontal="right" vertical="center" wrapText="1"/>
      <protection locked="0"/>
    </xf>
    <xf numFmtId="0" fontId="7" fillId="0" borderId="0" xfId="3">
      <alignment vertical="center"/>
    </xf>
    <xf numFmtId="0" fontId="5" fillId="0" borderId="0" xfId="3" applyFont="1" applyFill="1" applyAlignment="1" applyProtection="1">
      <alignment horizontal="left" vertical="center" wrapText="1"/>
      <protection locked="0"/>
    </xf>
    <xf numFmtId="0" fontId="5" fillId="0" borderId="0" xfId="3" applyFont="1" applyFill="1" applyAlignment="1" applyProtection="1">
      <alignment horizontal="right" vertical="center" wrapText="1"/>
      <protection locked="0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49" fontId="5" fillId="0" borderId="1" xfId="3" applyNumberFormat="1" applyFont="1" applyBorder="1" applyAlignment="1" applyProtection="1">
      <alignment horizontal="left" vertical="center"/>
    </xf>
    <xf numFmtId="2" fontId="5" fillId="0" borderId="1" xfId="3" applyNumberFormat="1" applyFont="1" applyBorder="1" applyAlignment="1" applyProtection="1">
      <alignment horizontal="right" vertical="center"/>
    </xf>
    <xf numFmtId="0" fontId="7" fillId="0" borderId="0" xfId="3">
      <alignment vertical="center"/>
    </xf>
    <xf numFmtId="0" fontId="5" fillId="0" borderId="0" xfId="3" applyFont="1" applyFill="1" applyAlignment="1" applyProtection="1">
      <alignment horizontal="right" vertical="center" wrapText="1"/>
      <protection locked="0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 applyProtection="1">
      <alignment horizontal="center" vertical="center"/>
      <protection locked="0"/>
    </xf>
    <xf numFmtId="2" fontId="5" fillId="0" borderId="1" xfId="4" applyNumberFormat="1" applyFont="1" applyBorder="1" applyAlignment="1" applyProtection="1">
      <alignment horizontal="right" vertical="center"/>
    </xf>
    <xf numFmtId="49" fontId="5" fillId="0" borderId="1" xfId="4" applyNumberFormat="1" applyFont="1" applyBorder="1" applyAlignment="1" applyProtection="1">
      <alignment horizontal="left" vertical="center"/>
    </xf>
    <xf numFmtId="0" fontId="5" fillId="2" borderId="0" xfId="4" applyFont="1" applyFill="1" applyAlignment="1">
      <alignment horizontal="right" vertical="center" wrapText="1"/>
      <protection locked="0"/>
    </xf>
    <xf numFmtId="0" fontId="5" fillId="2" borderId="1" xfId="4" applyFont="1" applyFill="1" applyBorder="1" applyAlignment="1">
      <alignment horizontal="center" vertical="center" wrapText="1"/>
      <protection locked="0"/>
    </xf>
    <xf numFmtId="1" fontId="5" fillId="0" borderId="1" xfId="4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8" fillId="0" borderId="0" xfId="0" applyFont="1"/>
    <xf numFmtId="1" fontId="3" fillId="3" borderId="1" xfId="1" applyNumberFormat="1" applyFont="1" applyFill="1" applyBorder="1" applyAlignment="1" applyProtection="1">
      <alignment horizontal="center" vertical="center"/>
    </xf>
    <xf numFmtId="1" fontId="5" fillId="3" borderId="1" xfId="2" applyNumberFormat="1" applyFont="1" applyFill="1" applyBorder="1" applyAlignment="1" applyProtection="1">
      <alignment horizontal="center" vertical="center"/>
    </xf>
    <xf numFmtId="1" fontId="5" fillId="3" borderId="1" xfId="3" applyNumberFormat="1" applyFont="1" applyFill="1" applyBorder="1" applyAlignment="1" applyProtection="1">
      <alignment horizontal="center" vertical="center"/>
    </xf>
    <xf numFmtId="49" fontId="5" fillId="3" borderId="1" xfId="3" applyNumberFormat="1" applyFont="1" applyFill="1" applyBorder="1" applyAlignment="1" applyProtection="1">
      <alignment horizontal="center" vertical="center"/>
    </xf>
    <xf numFmtId="1" fontId="5" fillId="3" borderId="1" xfId="4" applyNumberFormat="1" applyFont="1" applyFill="1" applyBorder="1" applyAlignment="1" applyProtection="1">
      <alignment horizontal="center" vertical="center"/>
    </xf>
    <xf numFmtId="49" fontId="3" fillId="2" borderId="1" xfId="1" applyNumberFormat="1" applyFont="1" applyFill="1" applyBorder="1" applyAlignment="1" applyProtection="1">
      <alignment horizontal="left" vertical="center" wrapText="1"/>
    </xf>
    <xf numFmtId="49" fontId="3" fillId="0" borderId="1" xfId="1" applyNumberFormat="1" applyFont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3" fillId="2" borderId="0" xfId="1" applyFont="1" applyFill="1" applyAlignment="1">
      <alignment horizontal="right" vertical="center" wrapText="1"/>
      <protection locked="0"/>
    </xf>
    <xf numFmtId="0" fontId="5" fillId="2" borderId="0" xfId="2" applyFont="1" applyFill="1" applyAlignment="1">
      <alignment horizontal="right" vertical="center" wrapText="1"/>
      <protection locked="0"/>
    </xf>
    <xf numFmtId="0" fontId="5" fillId="2" borderId="0" xfId="4" applyFont="1" applyFill="1" applyAlignment="1">
      <alignment horizontal="right" vertical="center" wrapText="1"/>
      <protection locked="0"/>
    </xf>
    <xf numFmtId="0" fontId="3" fillId="2" borderId="1" xfId="1" applyFont="1" applyFill="1" applyBorder="1" applyAlignment="1">
      <alignment horizontal="center" vertical="center" wrapText="1"/>
      <protection locked="0"/>
    </xf>
    <xf numFmtId="0" fontId="5" fillId="2" borderId="1" xfId="2" applyFont="1" applyFill="1" applyBorder="1" applyAlignment="1">
      <alignment horizontal="center" vertical="center" wrapText="1"/>
      <protection locked="0"/>
    </xf>
    <xf numFmtId="0" fontId="5" fillId="2" borderId="0" xfId="2" applyFont="1" applyFill="1" applyAlignment="1">
      <alignment horizontal="right" vertical="center" wrapText="1"/>
      <protection locked="0"/>
    </xf>
    <xf numFmtId="2" fontId="5" fillId="0" borderId="0" xfId="4" applyNumberFormat="1" applyFont="1" applyAlignment="1" applyProtection="1">
      <alignment horizontal="right" vertical="center"/>
    </xf>
    <xf numFmtId="2" fontId="5" fillId="0" borderId="0" xfId="4" applyNumberFormat="1" applyFont="1" applyAlignment="1" applyProtection="1">
      <alignment horizontal="right" vertical="center"/>
    </xf>
    <xf numFmtId="2" fontId="5" fillId="0" borderId="0" xfId="4" applyNumberFormat="1" applyFont="1" applyAlignment="1" applyProtection="1">
      <alignment horizontal="right" vertical="center"/>
    </xf>
    <xf numFmtId="2" fontId="5" fillId="0" borderId="0" xfId="4" applyNumberFormat="1" applyFont="1" applyAlignment="1" applyProtection="1">
      <alignment horizontal="right" vertical="center"/>
    </xf>
    <xf numFmtId="2" fontId="5" fillId="0" borderId="1" xfId="4" applyNumberFormat="1" applyFont="1" applyBorder="1" applyAlignment="1" applyProtection="1">
      <alignment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0" fontId="4" fillId="2" borderId="0" xfId="1" applyFont="1" applyFill="1" applyAlignment="1">
      <alignment horizontal="center" vertical="center" wrapText="1"/>
      <protection locked="0"/>
    </xf>
    <xf numFmtId="0" fontId="3" fillId="2" borderId="0" xfId="1" applyFont="1" applyFill="1" applyAlignment="1">
      <alignment horizontal="center" vertical="center" wrapText="1"/>
      <protection locked="0"/>
    </xf>
    <xf numFmtId="0" fontId="3" fillId="2" borderId="0" xfId="1" applyFont="1" applyFill="1" applyAlignment="1">
      <alignment horizontal="right" vertical="center" wrapText="1"/>
      <protection locked="0"/>
    </xf>
    <xf numFmtId="0" fontId="3" fillId="2" borderId="1" xfId="1" applyFont="1" applyFill="1" applyBorder="1" applyAlignment="1">
      <alignment horizontal="center" vertical="center" wrapText="1"/>
      <protection locked="0"/>
    </xf>
    <xf numFmtId="0" fontId="3" fillId="2" borderId="0" xfId="1" applyFont="1" applyFill="1" applyAlignment="1">
      <alignment horizontal="left" vertical="center" wrapText="1"/>
      <protection locked="0"/>
    </xf>
    <xf numFmtId="0" fontId="5" fillId="2" borderId="1" xfId="2" applyFont="1" applyFill="1" applyBorder="1" applyAlignment="1">
      <alignment horizontal="center" vertical="center" wrapText="1"/>
      <protection locked="0"/>
    </xf>
    <xf numFmtId="0" fontId="6" fillId="2" borderId="0" xfId="2" applyFont="1" applyFill="1" applyAlignment="1">
      <alignment horizontal="center" vertical="center" wrapText="1"/>
      <protection locked="0"/>
    </xf>
    <xf numFmtId="0" fontId="5" fillId="2" borderId="0" xfId="2" applyFont="1" applyFill="1" applyAlignment="1">
      <alignment horizontal="center" vertical="center" wrapText="1"/>
      <protection locked="0"/>
    </xf>
    <xf numFmtId="0" fontId="5" fillId="2" borderId="0" xfId="2" applyFont="1" applyFill="1" applyAlignment="1">
      <alignment horizontal="right" vertical="center" wrapText="1"/>
      <protection locked="0"/>
    </xf>
    <xf numFmtId="0" fontId="3" fillId="2" borderId="0" xfId="2" applyFont="1" applyFill="1" applyAlignment="1">
      <alignment horizontal="left" vertical="center" wrapText="1"/>
      <protection locked="0"/>
    </xf>
    <xf numFmtId="0" fontId="3" fillId="2" borderId="0" xfId="2" applyFont="1" applyFill="1" applyAlignment="1">
      <alignment horizontal="center" vertical="center" wrapText="1"/>
      <protection locked="0"/>
    </xf>
    <xf numFmtId="0" fontId="3" fillId="2" borderId="0" xfId="2" applyFont="1" applyFill="1" applyAlignment="1">
      <alignment horizontal="right" vertical="center" wrapText="1"/>
      <protection locked="0"/>
    </xf>
    <xf numFmtId="0" fontId="5" fillId="2" borderId="2" xfId="2" applyFont="1" applyFill="1" applyBorder="1" applyAlignment="1">
      <alignment horizontal="center" vertical="center" wrapText="1"/>
      <protection locked="0"/>
    </xf>
    <xf numFmtId="0" fontId="5" fillId="2" borderId="3" xfId="2" applyFont="1" applyFill="1" applyBorder="1" applyAlignment="1">
      <alignment horizontal="center" vertical="center" wrapText="1"/>
      <protection locked="0"/>
    </xf>
    <xf numFmtId="0" fontId="9" fillId="0" borderId="0" xfId="3" applyFont="1" applyAlignment="1">
      <alignment horizontal="center" vertical="center"/>
    </xf>
    <xf numFmtId="0" fontId="6" fillId="0" borderId="0" xfId="3" applyFont="1" applyFill="1" applyAlignment="1" applyProtection="1">
      <alignment horizontal="center" vertical="center" wrapText="1"/>
      <protection locked="0"/>
    </xf>
    <xf numFmtId="0" fontId="5" fillId="0" borderId="0" xfId="3" applyFont="1" applyFill="1" applyAlignment="1" applyProtection="1">
      <alignment horizontal="center" vertical="center" wrapText="1"/>
      <protection locked="0"/>
    </xf>
    <xf numFmtId="0" fontId="5" fillId="0" borderId="0" xfId="3" applyFont="1" applyFill="1" applyAlignment="1" applyProtection="1">
      <alignment horizontal="right" vertical="center" wrapText="1"/>
      <protection locked="0"/>
    </xf>
    <xf numFmtId="0" fontId="3" fillId="0" borderId="0" xfId="3" applyFont="1" applyFill="1" applyAlignment="1" applyProtection="1">
      <alignment horizontal="left" vertical="center" wrapText="1"/>
      <protection locked="0"/>
    </xf>
    <xf numFmtId="0" fontId="3" fillId="0" borderId="0" xfId="3" applyFont="1" applyFill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Alignment="1" applyProtection="1">
      <alignment horizontal="center" vertical="center"/>
      <protection locked="0"/>
    </xf>
    <xf numFmtId="0" fontId="3" fillId="0" borderId="0" xfId="3" applyFont="1" applyFill="1" applyAlignment="1" applyProtection="1">
      <alignment horizontal="center" vertical="center"/>
      <protection locked="0"/>
    </xf>
    <xf numFmtId="0" fontId="5" fillId="0" borderId="1" xfId="3" applyFont="1" applyFill="1" applyBorder="1" applyAlignment="1" applyProtection="1">
      <alignment horizontal="center" vertical="center"/>
      <protection locked="0"/>
    </xf>
    <xf numFmtId="0" fontId="6" fillId="2" borderId="0" xfId="4" applyFont="1" applyFill="1" applyAlignment="1">
      <alignment horizontal="center" vertical="center" wrapText="1"/>
      <protection locked="0"/>
    </xf>
    <xf numFmtId="0" fontId="5" fillId="2" borderId="0" xfId="4" applyFont="1" applyFill="1" applyAlignment="1">
      <alignment horizontal="center" vertical="center" wrapText="1"/>
      <protection locked="0"/>
    </xf>
    <xf numFmtId="0" fontId="5" fillId="2" borderId="0" xfId="4" applyFont="1" applyFill="1" applyAlignment="1">
      <alignment horizontal="right" vertical="center" wrapText="1"/>
      <protection locked="0"/>
    </xf>
    <xf numFmtId="0" fontId="5" fillId="2" borderId="1" xfId="4" applyFont="1" applyFill="1" applyBorder="1" applyAlignment="1">
      <alignment horizontal="center" vertical="center" wrapText="1"/>
      <protection locked="0"/>
    </xf>
    <xf numFmtId="0" fontId="3" fillId="2" borderId="0" xfId="4" applyFont="1" applyFill="1" applyAlignment="1">
      <alignment horizontal="left" vertical="center" wrapText="1"/>
      <protection locked="0"/>
    </xf>
    <xf numFmtId="0" fontId="3" fillId="2" borderId="0" xfId="4" applyFont="1" applyFill="1" applyAlignment="1">
      <alignment horizontal="center" vertical="center" wrapText="1"/>
      <protection locked="0"/>
    </xf>
    <xf numFmtId="0" fontId="3" fillId="2" borderId="0" xfId="4" applyFont="1" applyFill="1" applyAlignment="1">
      <alignment horizontal="right" vertical="center" wrapText="1"/>
      <protection locked="0"/>
    </xf>
  </cellXfs>
  <cellStyles count="5">
    <cellStyle name="常规" xfId="0" builtinId="0"/>
    <cellStyle name="常规 2" xfId="1"/>
    <cellStyle name="常规 2 2" xfId="4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C12" sqref="C12"/>
    </sheetView>
  </sheetViews>
  <sheetFormatPr defaultRowHeight="14.25"/>
  <cols>
    <col min="1" max="1" width="7.625" customWidth="1"/>
    <col min="2" max="2" width="25.375" style="39" customWidth="1"/>
    <col min="3" max="3" width="15.875" customWidth="1"/>
    <col min="4" max="4" width="28.25" customWidth="1"/>
    <col min="5" max="5" width="16.875" customWidth="1"/>
  </cols>
  <sheetData>
    <row r="1" spans="1:8" ht="25.5" customHeight="1">
      <c r="A1" s="52" t="s">
        <v>0</v>
      </c>
      <c r="B1" s="53" t="s">
        <v>1</v>
      </c>
      <c r="C1" s="53" t="s">
        <v>1</v>
      </c>
      <c r="D1" s="54" t="s">
        <v>1</v>
      </c>
      <c r="E1" s="53" t="s">
        <v>1</v>
      </c>
    </row>
    <row r="2" spans="1:8">
      <c r="A2" s="56" t="s">
        <v>179</v>
      </c>
      <c r="B2" s="54" t="s">
        <v>2</v>
      </c>
      <c r="C2" s="53" t="s">
        <v>1</v>
      </c>
      <c r="D2" s="40" t="s">
        <v>177</v>
      </c>
      <c r="E2" s="5" t="s">
        <v>3</v>
      </c>
    </row>
    <row r="3" spans="1:8">
      <c r="A3" s="55" t="s">
        <v>4</v>
      </c>
      <c r="B3" s="55" t="s">
        <v>5</v>
      </c>
      <c r="C3" s="55" t="s">
        <v>6</v>
      </c>
      <c r="D3" s="55" t="s">
        <v>7</v>
      </c>
      <c r="E3" s="55" t="s">
        <v>1</v>
      </c>
    </row>
    <row r="4" spans="1:8">
      <c r="A4" s="55" t="s">
        <v>8</v>
      </c>
      <c r="B4" s="43" t="s">
        <v>9</v>
      </c>
      <c r="C4" s="43" t="s">
        <v>10</v>
      </c>
      <c r="D4" s="43" t="s">
        <v>9</v>
      </c>
      <c r="E4" s="43" t="s">
        <v>10</v>
      </c>
    </row>
    <row r="5" spans="1:8" ht="14.45" customHeight="1">
      <c r="A5" s="43" t="s">
        <v>8</v>
      </c>
      <c r="B5" s="43" t="s">
        <v>11</v>
      </c>
      <c r="C5" s="43" t="s">
        <v>12</v>
      </c>
      <c r="D5" s="43" t="s">
        <v>13</v>
      </c>
      <c r="E5" s="43" t="s">
        <v>14</v>
      </c>
    </row>
    <row r="6" spans="1:8" ht="14.45" customHeight="1">
      <c r="A6" s="32">
        <v>1</v>
      </c>
      <c r="B6" s="37" t="s">
        <v>15</v>
      </c>
      <c r="C6" s="25">
        <v>80476.929999999993</v>
      </c>
      <c r="D6" s="7" t="s">
        <v>16</v>
      </c>
      <c r="E6" s="8"/>
    </row>
    <row r="7" spans="1:8" ht="14.45" customHeight="1">
      <c r="A7" s="2">
        <v>2</v>
      </c>
      <c r="B7" s="38" t="s">
        <v>17</v>
      </c>
      <c r="C7" s="4"/>
      <c r="D7" s="3" t="s">
        <v>18</v>
      </c>
      <c r="E7" s="4"/>
    </row>
    <row r="8" spans="1:8" ht="14.45" customHeight="1">
      <c r="A8" s="6">
        <v>3</v>
      </c>
      <c r="B8" s="38" t="s">
        <v>19</v>
      </c>
      <c r="C8" s="4"/>
      <c r="D8" s="3" t="s">
        <v>20</v>
      </c>
      <c r="E8" s="4"/>
    </row>
    <row r="9" spans="1:8" ht="14.45" customHeight="1">
      <c r="A9" s="2">
        <v>4</v>
      </c>
      <c r="B9" s="38" t="s">
        <v>21</v>
      </c>
      <c r="C9" s="4"/>
      <c r="D9" s="3" t="s">
        <v>22</v>
      </c>
      <c r="E9" s="25">
        <v>26876.67</v>
      </c>
    </row>
    <row r="10" spans="1:8" ht="14.45" customHeight="1">
      <c r="A10" s="6">
        <v>5</v>
      </c>
      <c r="B10" s="38" t="s">
        <v>23</v>
      </c>
      <c r="C10" s="4"/>
      <c r="D10" s="3" t="s">
        <v>24</v>
      </c>
      <c r="E10" s="4"/>
    </row>
    <row r="11" spans="1:8" ht="14.45" customHeight="1">
      <c r="A11" s="2">
        <v>6</v>
      </c>
      <c r="B11" s="38" t="s">
        <v>25</v>
      </c>
      <c r="C11" s="4"/>
      <c r="D11" s="3" t="s">
        <v>26</v>
      </c>
      <c r="E11" s="4"/>
    </row>
    <row r="12" spans="1:8" ht="14.45" customHeight="1">
      <c r="A12" s="6">
        <v>7</v>
      </c>
      <c r="B12" s="38" t="s">
        <v>27</v>
      </c>
      <c r="C12" s="25">
        <v>42</v>
      </c>
      <c r="D12" s="3" t="s">
        <v>28</v>
      </c>
      <c r="E12" s="4"/>
      <c r="H12" s="1"/>
    </row>
    <row r="13" spans="1:8" ht="14.45" customHeight="1">
      <c r="A13" s="2">
        <v>8</v>
      </c>
      <c r="B13" s="38" t="s">
        <v>1</v>
      </c>
      <c r="C13" s="4"/>
      <c r="D13" s="3" t="s">
        <v>29</v>
      </c>
      <c r="E13" s="4"/>
      <c r="H13" s="1"/>
    </row>
    <row r="14" spans="1:8" ht="14.45" customHeight="1">
      <c r="A14" s="6">
        <v>9</v>
      </c>
      <c r="B14" s="38" t="s">
        <v>1</v>
      </c>
      <c r="C14" s="4"/>
      <c r="D14" s="3" t="s">
        <v>30</v>
      </c>
      <c r="E14" s="4"/>
      <c r="H14" s="1"/>
    </row>
    <row r="15" spans="1:8" ht="14.45" customHeight="1">
      <c r="A15" s="2">
        <v>10</v>
      </c>
      <c r="B15" s="38" t="s">
        <v>1</v>
      </c>
      <c r="C15" s="4"/>
      <c r="D15" s="3" t="s">
        <v>31</v>
      </c>
      <c r="E15" s="4"/>
      <c r="H15" s="1"/>
    </row>
    <row r="16" spans="1:8" ht="14.45" customHeight="1">
      <c r="A16" s="6">
        <v>11</v>
      </c>
      <c r="B16" s="38" t="s">
        <v>1</v>
      </c>
      <c r="C16" s="4"/>
      <c r="D16" s="3" t="s">
        <v>32</v>
      </c>
      <c r="E16" s="4"/>
      <c r="H16" s="1"/>
    </row>
    <row r="17" spans="1:8" ht="14.45" customHeight="1">
      <c r="A17" s="2">
        <v>12</v>
      </c>
      <c r="B17" s="38" t="s">
        <v>1</v>
      </c>
      <c r="C17" s="4"/>
      <c r="D17" s="3" t="s">
        <v>33</v>
      </c>
      <c r="E17" s="4"/>
      <c r="H17" s="1"/>
    </row>
    <row r="18" spans="1:8" ht="14.45" customHeight="1">
      <c r="A18" s="6">
        <v>13</v>
      </c>
      <c r="B18" s="38" t="s">
        <v>1</v>
      </c>
      <c r="C18" s="4"/>
      <c r="D18" s="3" t="s">
        <v>34</v>
      </c>
      <c r="E18" s="4"/>
      <c r="H18" s="1"/>
    </row>
    <row r="19" spans="1:8" ht="14.45" customHeight="1">
      <c r="A19" s="2">
        <v>14</v>
      </c>
      <c r="B19" s="38" t="s">
        <v>1</v>
      </c>
      <c r="C19" s="4"/>
      <c r="D19" s="3" t="s">
        <v>35</v>
      </c>
      <c r="E19" s="4"/>
      <c r="H19" s="1"/>
    </row>
    <row r="20" spans="1:8" ht="14.45" customHeight="1">
      <c r="A20" s="6">
        <v>15</v>
      </c>
      <c r="B20" s="38" t="s">
        <v>1</v>
      </c>
      <c r="C20" s="4"/>
      <c r="D20" s="3" t="s">
        <v>36</v>
      </c>
      <c r="E20" s="4"/>
      <c r="G20" s="1"/>
    </row>
    <row r="21" spans="1:8" ht="14.45" customHeight="1">
      <c r="A21" s="2">
        <v>16</v>
      </c>
      <c r="B21" s="38" t="s">
        <v>1</v>
      </c>
      <c r="C21" s="4"/>
      <c r="D21" s="3" t="s">
        <v>37</v>
      </c>
      <c r="E21" s="4"/>
    </row>
    <row r="22" spans="1:8" ht="14.45" customHeight="1">
      <c r="A22" s="6">
        <v>17</v>
      </c>
      <c r="B22" s="38" t="s">
        <v>1</v>
      </c>
      <c r="C22" s="4"/>
      <c r="D22" s="3" t="s">
        <v>38</v>
      </c>
      <c r="E22" s="4"/>
    </row>
    <row r="23" spans="1:8" ht="14.45" customHeight="1">
      <c r="A23" s="2">
        <v>18</v>
      </c>
      <c r="B23" s="38" t="s">
        <v>1</v>
      </c>
      <c r="C23" s="4"/>
      <c r="D23" s="3" t="s">
        <v>39</v>
      </c>
      <c r="E23" s="4"/>
    </row>
    <row r="24" spans="1:8" ht="14.45" customHeight="1">
      <c r="A24" s="6">
        <v>19</v>
      </c>
      <c r="B24" s="38" t="s">
        <v>1</v>
      </c>
      <c r="C24" s="4"/>
      <c r="D24" s="3" t="s">
        <v>40</v>
      </c>
      <c r="E24" s="4"/>
    </row>
    <row r="25" spans="1:8" ht="14.45" customHeight="1">
      <c r="A25" s="2">
        <v>20</v>
      </c>
      <c r="B25" s="38" t="s">
        <v>1</v>
      </c>
      <c r="C25" s="4"/>
      <c r="D25" s="3" t="s">
        <v>41</v>
      </c>
      <c r="E25" s="4"/>
    </row>
    <row r="26" spans="1:8" ht="14.45" customHeight="1">
      <c r="A26" s="6">
        <v>21</v>
      </c>
      <c r="B26" s="38" t="s">
        <v>1</v>
      </c>
      <c r="C26" s="4"/>
      <c r="D26" s="3" t="s">
        <v>42</v>
      </c>
      <c r="E26" s="4"/>
    </row>
    <row r="27" spans="1:8" ht="14.45" customHeight="1">
      <c r="A27" s="2">
        <v>22</v>
      </c>
      <c r="B27" s="38" t="s">
        <v>1</v>
      </c>
      <c r="C27" s="4"/>
      <c r="D27" s="3" t="s">
        <v>43</v>
      </c>
      <c r="E27" s="4"/>
    </row>
    <row r="28" spans="1:8" ht="14.45" customHeight="1">
      <c r="A28" s="6">
        <v>23</v>
      </c>
      <c r="B28" s="38" t="s">
        <v>44</v>
      </c>
      <c r="C28" s="25">
        <v>80518.929999999993</v>
      </c>
      <c r="D28" s="3" t="s">
        <v>45</v>
      </c>
      <c r="E28" s="25">
        <v>80476.929999999993</v>
      </c>
    </row>
    <row r="29" spans="1:8" ht="14.45" customHeight="1">
      <c r="A29" s="2">
        <v>24</v>
      </c>
      <c r="B29" s="3" t="s">
        <v>46</v>
      </c>
      <c r="C29" s="4"/>
      <c r="D29" s="3" t="s">
        <v>47</v>
      </c>
      <c r="E29" s="4"/>
    </row>
    <row r="30" spans="1:8" ht="14.45" customHeight="1">
      <c r="A30" s="6">
        <v>25</v>
      </c>
      <c r="B30" s="38" t="s">
        <v>48</v>
      </c>
      <c r="C30" s="4"/>
      <c r="D30" s="3" t="s">
        <v>49</v>
      </c>
      <c r="E30" s="4"/>
    </row>
    <row r="31" spans="1:8" ht="14.45" customHeight="1">
      <c r="A31" s="2">
        <v>26</v>
      </c>
      <c r="B31" s="38" t="s">
        <v>50</v>
      </c>
      <c r="C31" s="25">
        <v>80518.929999999993</v>
      </c>
      <c r="D31" s="3" t="s">
        <v>50</v>
      </c>
      <c r="E31" s="25">
        <v>80476.929999999993</v>
      </c>
    </row>
  </sheetData>
  <mergeCells count="5">
    <mergeCell ref="A1:E1"/>
    <mergeCell ref="A3:A4"/>
    <mergeCell ref="A2:C2"/>
    <mergeCell ref="B3:C3"/>
    <mergeCell ref="D3:E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topLeftCell="A13" workbookViewId="0">
      <selection activeCell="C25" sqref="C25"/>
    </sheetView>
  </sheetViews>
  <sheetFormatPr defaultRowHeight="14.25"/>
  <cols>
    <col min="1" max="1" width="7" customWidth="1"/>
    <col min="2" max="2" width="13.75" customWidth="1"/>
    <col min="3" max="3" width="28.25" customWidth="1"/>
    <col min="7" max="7" width="6.625" customWidth="1"/>
    <col min="9" max="10" width="7.75" customWidth="1"/>
    <col min="11" max="11" width="7.5" customWidth="1"/>
  </cols>
  <sheetData>
    <row r="1" spans="1:11" ht="27" customHeight="1">
      <c r="A1" s="58" t="s">
        <v>51</v>
      </c>
      <c r="B1" s="59" t="s">
        <v>1</v>
      </c>
      <c r="C1" s="59" t="s">
        <v>1</v>
      </c>
      <c r="D1" s="59" t="s">
        <v>1</v>
      </c>
      <c r="E1" s="59" t="s">
        <v>1</v>
      </c>
      <c r="F1" s="59" t="s">
        <v>1</v>
      </c>
      <c r="G1" s="59" t="s">
        <v>1</v>
      </c>
      <c r="H1" s="59" t="s">
        <v>1</v>
      </c>
      <c r="I1" s="59" t="s">
        <v>1</v>
      </c>
      <c r="J1" s="60" t="s">
        <v>1</v>
      </c>
      <c r="K1" s="59" t="s">
        <v>1</v>
      </c>
    </row>
    <row r="2" spans="1:11">
      <c r="A2" s="61" t="s">
        <v>179</v>
      </c>
      <c r="B2" s="62" t="s">
        <v>1</v>
      </c>
      <c r="C2" s="62" t="s">
        <v>1</v>
      </c>
      <c r="D2" s="62" t="s">
        <v>1</v>
      </c>
      <c r="E2" s="62" t="s">
        <v>1</v>
      </c>
      <c r="F2" s="61" t="s">
        <v>52</v>
      </c>
      <c r="G2" s="62" t="s">
        <v>1</v>
      </c>
      <c r="H2" s="60" t="s">
        <v>177</v>
      </c>
      <c r="I2" s="59" t="s">
        <v>1</v>
      </c>
      <c r="J2" s="60" t="s">
        <v>3</v>
      </c>
      <c r="K2" s="59" t="s">
        <v>1</v>
      </c>
    </row>
    <row r="3" spans="1:11">
      <c r="A3" s="57" t="s">
        <v>4</v>
      </c>
      <c r="B3" s="57" t="s">
        <v>53</v>
      </c>
      <c r="C3" s="57" t="s">
        <v>1</v>
      </c>
      <c r="D3" s="57" t="s">
        <v>54</v>
      </c>
      <c r="E3" s="57" t="s">
        <v>55</v>
      </c>
      <c r="F3" s="57" t="s">
        <v>56</v>
      </c>
      <c r="G3" s="57" t="s">
        <v>57</v>
      </c>
      <c r="H3" s="57" t="s">
        <v>1</v>
      </c>
      <c r="I3" s="57" t="s">
        <v>58</v>
      </c>
      <c r="J3" s="57" t="s">
        <v>59</v>
      </c>
      <c r="K3" s="57" t="s">
        <v>60</v>
      </c>
    </row>
    <row r="4" spans="1:11" ht="22.5">
      <c r="A4" s="57" t="s">
        <v>8</v>
      </c>
      <c r="B4" s="9" t="s">
        <v>61</v>
      </c>
      <c r="C4" s="9" t="s">
        <v>62</v>
      </c>
      <c r="D4" s="57" t="s">
        <v>1</v>
      </c>
      <c r="E4" s="57" t="s">
        <v>63</v>
      </c>
      <c r="F4" s="57" t="s">
        <v>64</v>
      </c>
      <c r="G4" s="9" t="s">
        <v>63</v>
      </c>
      <c r="H4" s="9" t="s">
        <v>65</v>
      </c>
      <c r="I4" s="57" t="s">
        <v>1</v>
      </c>
      <c r="J4" s="57" t="s">
        <v>1</v>
      </c>
      <c r="K4" s="57" t="s">
        <v>66</v>
      </c>
    </row>
    <row r="5" spans="1:11">
      <c r="A5" s="9" t="s">
        <v>8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67</v>
      </c>
      <c r="G5" s="9" t="s">
        <v>68</v>
      </c>
      <c r="H5" s="9" t="s">
        <v>69</v>
      </c>
      <c r="I5" s="9" t="s">
        <v>70</v>
      </c>
      <c r="J5" s="9" t="s">
        <v>71</v>
      </c>
      <c r="K5" s="9" t="s">
        <v>72</v>
      </c>
    </row>
    <row r="6" spans="1:11">
      <c r="A6" s="33">
        <v>1</v>
      </c>
      <c r="B6" s="11" t="s">
        <v>1</v>
      </c>
      <c r="C6" s="11" t="s">
        <v>73</v>
      </c>
      <c r="D6" s="12">
        <f>SUM(E6:K6)</f>
        <v>80518.929999999993</v>
      </c>
      <c r="E6" s="12">
        <f>E7+E13+E17+E21</f>
        <v>80476.929999999993</v>
      </c>
      <c r="F6" s="12"/>
      <c r="G6" s="12"/>
      <c r="H6" s="12"/>
      <c r="I6" s="12"/>
      <c r="J6" s="12"/>
      <c r="K6" s="25">
        <v>42</v>
      </c>
    </row>
    <row r="7" spans="1:11">
      <c r="A7" s="10">
        <v>2</v>
      </c>
      <c r="B7" s="26" t="s">
        <v>180</v>
      </c>
      <c r="C7" s="26" t="s">
        <v>181</v>
      </c>
      <c r="D7" s="50">
        <v>68542.539999999994</v>
      </c>
      <c r="E7" s="50">
        <v>68542.539999999994</v>
      </c>
      <c r="F7" s="12"/>
      <c r="G7" s="12"/>
      <c r="H7" s="12"/>
      <c r="I7" s="12"/>
      <c r="J7" s="12"/>
      <c r="K7" s="25">
        <v>42</v>
      </c>
    </row>
    <row r="8" spans="1:11">
      <c r="A8" s="10">
        <v>3</v>
      </c>
      <c r="B8" s="26" t="s">
        <v>182</v>
      </c>
      <c r="C8" s="26" t="s">
        <v>183</v>
      </c>
      <c r="D8" s="50">
        <v>68542.539999999994</v>
      </c>
      <c r="E8" s="50">
        <v>68542.539999999994</v>
      </c>
      <c r="F8" s="12"/>
      <c r="G8" s="12"/>
      <c r="H8" s="12"/>
      <c r="I8" s="12"/>
      <c r="J8" s="12"/>
      <c r="K8" s="25">
        <v>42</v>
      </c>
    </row>
    <row r="9" spans="1:11">
      <c r="A9" s="10">
        <v>4</v>
      </c>
      <c r="B9" s="26" t="s">
        <v>184</v>
      </c>
      <c r="C9" s="26" t="s">
        <v>74</v>
      </c>
      <c r="D9" s="50">
        <v>41665.870000000003</v>
      </c>
      <c r="E9" s="50">
        <v>41665.870000000003</v>
      </c>
      <c r="F9" s="12"/>
      <c r="G9" s="12"/>
      <c r="H9" s="12"/>
      <c r="I9" s="12"/>
      <c r="J9" s="12"/>
      <c r="K9" s="12"/>
    </row>
    <row r="10" spans="1:11">
      <c r="A10" s="10">
        <v>5</v>
      </c>
      <c r="B10" s="26" t="s">
        <v>185</v>
      </c>
      <c r="C10" s="26" t="s">
        <v>75</v>
      </c>
      <c r="D10" s="50">
        <f>E10+K10</f>
        <v>25230.67</v>
      </c>
      <c r="E10" s="50">
        <v>25188.67</v>
      </c>
      <c r="F10" s="12"/>
      <c r="G10" s="12"/>
      <c r="H10" s="12"/>
      <c r="I10" s="12"/>
      <c r="J10" s="12"/>
      <c r="K10" s="25">
        <v>42</v>
      </c>
    </row>
    <row r="11" spans="1:11">
      <c r="A11" s="10">
        <v>6</v>
      </c>
      <c r="B11" s="26" t="s">
        <v>186</v>
      </c>
      <c r="C11" s="26" t="s">
        <v>187</v>
      </c>
      <c r="D11" s="50">
        <v>38</v>
      </c>
      <c r="E11" s="50">
        <v>38</v>
      </c>
      <c r="F11" s="12"/>
      <c r="G11" s="12"/>
      <c r="H11" s="12"/>
      <c r="I11" s="12"/>
      <c r="J11" s="12"/>
      <c r="K11" s="12"/>
    </row>
    <row r="12" spans="1:11">
      <c r="A12" s="10">
        <v>7</v>
      </c>
      <c r="B12" s="26" t="s">
        <v>188</v>
      </c>
      <c r="C12" s="26" t="s">
        <v>189</v>
      </c>
      <c r="D12" s="50">
        <v>1650</v>
      </c>
      <c r="E12" s="50">
        <v>1650</v>
      </c>
      <c r="F12" s="12"/>
      <c r="G12" s="12"/>
      <c r="H12" s="12"/>
      <c r="I12" s="12"/>
      <c r="J12" s="12"/>
      <c r="K12" s="12"/>
    </row>
    <row r="13" spans="1:11">
      <c r="A13" s="10">
        <v>8</v>
      </c>
      <c r="B13" s="26" t="s">
        <v>76</v>
      </c>
      <c r="C13" s="26" t="s">
        <v>77</v>
      </c>
      <c r="D13" s="50">
        <v>5471.39</v>
      </c>
      <c r="E13" s="50">
        <v>5471.39</v>
      </c>
      <c r="F13" s="12"/>
      <c r="G13" s="12"/>
      <c r="H13" s="12"/>
      <c r="I13" s="12"/>
      <c r="J13" s="12"/>
      <c r="K13" s="12"/>
    </row>
    <row r="14" spans="1:11">
      <c r="A14" s="10">
        <v>9</v>
      </c>
      <c r="B14" s="26" t="s">
        <v>78</v>
      </c>
      <c r="C14" s="26" t="s">
        <v>190</v>
      </c>
      <c r="D14" s="50">
        <v>5471.39</v>
      </c>
      <c r="E14" s="50">
        <v>5471.39</v>
      </c>
      <c r="F14" s="12"/>
      <c r="G14" s="12"/>
      <c r="H14" s="12"/>
      <c r="I14" s="12"/>
      <c r="J14" s="12"/>
      <c r="K14" s="12"/>
    </row>
    <row r="15" spans="1:11">
      <c r="A15" s="10">
        <v>10</v>
      </c>
      <c r="B15" s="26" t="s">
        <v>79</v>
      </c>
      <c r="C15" s="26" t="s">
        <v>191</v>
      </c>
      <c r="D15" s="50">
        <v>928.06</v>
      </c>
      <c r="E15" s="50">
        <v>928.06</v>
      </c>
      <c r="F15" s="12"/>
      <c r="G15" s="12"/>
      <c r="H15" s="12"/>
      <c r="I15" s="12"/>
      <c r="J15" s="12"/>
      <c r="K15" s="12"/>
    </row>
    <row r="16" spans="1:11">
      <c r="A16" s="10">
        <v>11</v>
      </c>
      <c r="B16" s="26" t="s">
        <v>80</v>
      </c>
      <c r="C16" s="26" t="s">
        <v>192</v>
      </c>
      <c r="D16" s="50">
        <v>4543.33</v>
      </c>
      <c r="E16" s="50">
        <v>4543.33</v>
      </c>
      <c r="F16" s="12"/>
      <c r="G16" s="12"/>
      <c r="H16" s="12"/>
      <c r="I16" s="12"/>
      <c r="J16" s="12"/>
      <c r="K16" s="12"/>
    </row>
    <row r="17" spans="1:11">
      <c r="A17" s="10">
        <v>12</v>
      </c>
      <c r="B17" s="26" t="s">
        <v>81</v>
      </c>
      <c r="C17" s="26" t="s">
        <v>193</v>
      </c>
      <c r="D17" s="50">
        <v>3520.77</v>
      </c>
      <c r="E17" s="50">
        <v>3520.77</v>
      </c>
      <c r="F17" s="12"/>
      <c r="G17" s="12"/>
      <c r="H17" s="12"/>
      <c r="I17" s="12"/>
      <c r="J17" s="12"/>
      <c r="K17" s="12"/>
    </row>
    <row r="18" spans="1:11">
      <c r="A18" s="10">
        <v>13</v>
      </c>
      <c r="B18" s="26" t="s">
        <v>82</v>
      </c>
      <c r="C18" s="26" t="s">
        <v>83</v>
      </c>
      <c r="D18" s="50">
        <v>3520.77</v>
      </c>
      <c r="E18" s="50">
        <v>3520.77</v>
      </c>
      <c r="F18" s="12"/>
      <c r="G18" s="12"/>
      <c r="H18" s="12"/>
      <c r="I18" s="12"/>
      <c r="J18" s="12"/>
      <c r="K18" s="12"/>
    </row>
    <row r="19" spans="1:11">
      <c r="A19" s="10">
        <v>14</v>
      </c>
      <c r="B19" s="26" t="s">
        <v>84</v>
      </c>
      <c r="C19" s="26" t="s">
        <v>85</v>
      </c>
      <c r="D19" s="50">
        <v>1842.48</v>
      </c>
      <c r="E19" s="50">
        <v>1842.48</v>
      </c>
      <c r="F19" s="12"/>
      <c r="G19" s="12"/>
      <c r="H19" s="12"/>
      <c r="I19" s="12"/>
      <c r="J19" s="12"/>
      <c r="K19" s="12"/>
    </row>
    <row r="20" spans="1:11">
      <c r="A20" s="10">
        <v>15</v>
      </c>
      <c r="B20" s="26" t="s">
        <v>86</v>
      </c>
      <c r="C20" s="26" t="s">
        <v>87</v>
      </c>
      <c r="D20" s="50">
        <v>1678.29</v>
      </c>
      <c r="E20" s="50">
        <v>1678.29</v>
      </c>
      <c r="F20" s="12"/>
      <c r="G20" s="12"/>
      <c r="H20" s="12"/>
      <c r="I20" s="12"/>
      <c r="J20" s="12"/>
      <c r="K20" s="12"/>
    </row>
    <row r="21" spans="1:11">
      <c r="A21" s="10">
        <v>16</v>
      </c>
      <c r="B21" s="26" t="s">
        <v>88</v>
      </c>
      <c r="C21" s="26" t="s">
        <v>89</v>
      </c>
      <c r="D21" s="50">
        <v>2942.23</v>
      </c>
      <c r="E21" s="50">
        <v>2942.23</v>
      </c>
      <c r="F21" s="12"/>
      <c r="G21" s="12"/>
      <c r="H21" s="12"/>
      <c r="I21" s="12"/>
      <c r="J21" s="12"/>
      <c r="K21" s="12"/>
    </row>
    <row r="22" spans="1:11">
      <c r="A22" s="10">
        <v>17</v>
      </c>
      <c r="B22" s="26" t="s">
        <v>90</v>
      </c>
      <c r="C22" s="26" t="s">
        <v>91</v>
      </c>
      <c r="D22" s="50">
        <v>2942.23</v>
      </c>
      <c r="E22" s="50">
        <v>2942.23</v>
      </c>
      <c r="F22" s="12"/>
      <c r="G22" s="12"/>
      <c r="H22" s="12"/>
      <c r="I22" s="12"/>
      <c r="J22" s="12"/>
      <c r="K22" s="12"/>
    </row>
    <row r="23" spans="1:11">
      <c r="A23" s="10">
        <v>18</v>
      </c>
      <c r="B23" s="26" t="s">
        <v>92</v>
      </c>
      <c r="C23" s="26" t="s">
        <v>93</v>
      </c>
      <c r="D23" s="50">
        <v>2942.23</v>
      </c>
      <c r="E23" s="50">
        <v>2942.23</v>
      </c>
      <c r="F23" s="12"/>
      <c r="G23" s="12"/>
      <c r="H23" s="12"/>
      <c r="I23" s="12"/>
      <c r="J23" s="12"/>
      <c r="K23" s="12"/>
    </row>
    <row r="25" spans="1:11">
      <c r="C25" s="31"/>
    </row>
  </sheetData>
  <mergeCells count="13">
    <mergeCell ref="E3:E4"/>
    <mergeCell ref="F3:F4"/>
    <mergeCell ref="G3:H3"/>
    <mergeCell ref="A1:K1"/>
    <mergeCell ref="A3:A4"/>
    <mergeCell ref="D3:D4"/>
    <mergeCell ref="I3:I4"/>
    <mergeCell ref="J3:J4"/>
    <mergeCell ref="J2:K2"/>
    <mergeCell ref="K3:K4"/>
    <mergeCell ref="A2:G2"/>
    <mergeCell ref="H2:I2"/>
    <mergeCell ref="B3:C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B3" sqref="B3:C3"/>
    </sheetView>
  </sheetViews>
  <sheetFormatPr defaultRowHeight="14.25"/>
  <cols>
    <col min="1" max="1" width="8.125" customWidth="1"/>
    <col min="2" max="2" width="8.75" customWidth="1"/>
    <col min="3" max="3" width="26.5" customWidth="1"/>
    <col min="4" max="9" width="10.875" customWidth="1"/>
  </cols>
  <sheetData>
    <row r="1" spans="1:9" s="13" customFormat="1" ht="29.25" customHeight="1">
      <c r="A1" s="58" t="s">
        <v>94</v>
      </c>
      <c r="B1" s="59" t="s">
        <v>1</v>
      </c>
      <c r="C1" s="59" t="s">
        <v>1</v>
      </c>
      <c r="D1" s="59" t="s">
        <v>1</v>
      </c>
      <c r="E1" s="59" t="s">
        <v>1</v>
      </c>
      <c r="F1" s="59" t="s">
        <v>1</v>
      </c>
      <c r="G1" s="59" t="s">
        <v>1</v>
      </c>
      <c r="H1" s="60" t="s">
        <v>1</v>
      </c>
      <c r="I1" s="59" t="s">
        <v>1</v>
      </c>
    </row>
    <row r="2" spans="1:9" s="13" customFormat="1">
      <c r="A2" s="61" t="s">
        <v>179</v>
      </c>
      <c r="B2" s="62" t="s">
        <v>1</v>
      </c>
      <c r="C2" s="62" t="s">
        <v>1</v>
      </c>
      <c r="D2" s="62" t="s">
        <v>1</v>
      </c>
      <c r="E2" s="61" t="s">
        <v>52</v>
      </c>
      <c r="F2" s="60" t="s">
        <v>177</v>
      </c>
      <c r="G2" s="59" t="s">
        <v>1</v>
      </c>
      <c r="H2" s="60" t="s">
        <v>3</v>
      </c>
      <c r="I2" s="59" t="s">
        <v>1</v>
      </c>
    </row>
    <row r="3" spans="1:9" s="13" customFormat="1">
      <c r="A3" s="57" t="s">
        <v>4</v>
      </c>
      <c r="B3" s="57" t="s">
        <v>53</v>
      </c>
      <c r="C3" s="57" t="s">
        <v>1</v>
      </c>
      <c r="D3" s="57" t="s">
        <v>95</v>
      </c>
      <c r="E3" s="57" t="s">
        <v>96</v>
      </c>
      <c r="F3" s="57" t="s">
        <v>97</v>
      </c>
      <c r="G3" s="57" t="s">
        <v>98</v>
      </c>
      <c r="H3" s="57" t="s">
        <v>99</v>
      </c>
      <c r="I3" s="57" t="s">
        <v>100</v>
      </c>
    </row>
    <row r="4" spans="1:9" s="13" customFormat="1" ht="27.75" customHeight="1">
      <c r="A4" s="57" t="s">
        <v>8</v>
      </c>
      <c r="B4" s="9" t="s">
        <v>61</v>
      </c>
      <c r="C4" s="9" t="s">
        <v>62</v>
      </c>
      <c r="D4" s="57" t="s">
        <v>1</v>
      </c>
      <c r="E4" s="57" t="s">
        <v>64</v>
      </c>
      <c r="F4" s="57" t="s">
        <v>101</v>
      </c>
      <c r="G4" s="57" t="s">
        <v>1</v>
      </c>
      <c r="H4" s="57" t="s">
        <v>1</v>
      </c>
      <c r="I4" s="57" t="s">
        <v>66</v>
      </c>
    </row>
    <row r="5" spans="1:9" s="13" customFormat="1">
      <c r="A5" s="9" t="s">
        <v>8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67</v>
      </c>
      <c r="G5" s="9" t="s">
        <v>68</v>
      </c>
      <c r="H5" s="9" t="s">
        <v>69</v>
      </c>
      <c r="I5" s="9" t="s">
        <v>70</v>
      </c>
    </row>
    <row r="6" spans="1:9">
      <c r="A6" s="33">
        <v>1</v>
      </c>
      <c r="B6" s="11" t="s">
        <v>1</v>
      </c>
      <c r="C6" s="11" t="s">
        <v>73</v>
      </c>
      <c r="D6" s="12">
        <f>D7+D13+D17+D21</f>
        <v>80476.929999999993</v>
      </c>
      <c r="E6" s="12">
        <f t="shared" ref="E6:F6" si="0">E7+E13+E17+E21</f>
        <v>53600.26</v>
      </c>
      <c r="F6" s="12">
        <f t="shared" si="0"/>
        <v>26876.67</v>
      </c>
      <c r="G6" s="12">
        <f>G7+G13+G17+G21</f>
        <v>0</v>
      </c>
      <c r="H6" s="12">
        <f t="shared" ref="H6" si="1">H7+H13+H17+H21</f>
        <v>0</v>
      </c>
      <c r="I6" s="12">
        <f t="shared" ref="I6" si="2">I7+I13+I17+I21</f>
        <v>0</v>
      </c>
    </row>
    <row r="7" spans="1:9">
      <c r="A7" s="10">
        <v>2</v>
      </c>
      <c r="B7" s="26" t="s">
        <v>180</v>
      </c>
      <c r="C7" s="26" t="s">
        <v>181</v>
      </c>
      <c r="D7" s="50">
        <v>68542.539999999994</v>
      </c>
      <c r="E7" s="50">
        <v>41665.870000000003</v>
      </c>
      <c r="F7" s="50">
        <v>26876.67</v>
      </c>
      <c r="G7" s="12">
        <v>0</v>
      </c>
      <c r="H7" s="12">
        <v>0</v>
      </c>
      <c r="I7" s="12">
        <v>0</v>
      </c>
    </row>
    <row r="8" spans="1:9">
      <c r="A8" s="10">
        <v>3</v>
      </c>
      <c r="B8" s="26" t="s">
        <v>182</v>
      </c>
      <c r="C8" s="26" t="s">
        <v>183</v>
      </c>
      <c r="D8" s="50">
        <v>68542.539999999994</v>
      </c>
      <c r="E8" s="50">
        <v>41665.870000000003</v>
      </c>
      <c r="F8" s="50">
        <v>26876.67</v>
      </c>
      <c r="G8" s="12">
        <v>0</v>
      </c>
      <c r="H8" s="12">
        <v>0</v>
      </c>
      <c r="I8" s="12">
        <v>0</v>
      </c>
    </row>
    <row r="9" spans="1:9">
      <c r="A9" s="10">
        <v>4</v>
      </c>
      <c r="B9" s="26" t="s">
        <v>184</v>
      </c>
      <c r="C9" s="26" t="s">
        <v>74</v>
      </c>
      <c r="D9" s="50">
        <v>41665.870000000003</v>
      </c>
      <c r="E9" s="50">
        <v>41665.870000000003</v>
      </c>
      <c r="F9" s="50">
        <v>0</v>
      </c>
      <c r="G9" s="12">
        <v>0</v>
      </c>
      <c r="H9" s="12">
        <v>0</v>
      </c>
      <c r="I9" s="12">
        <v>0</v>
      </c>
    </row>
    <row r="10" spans="1:9">
      <c r="A10" s="10">
        <v>5</v>
      </c>
      <c r="B10" s="26" t="s">
        <v>185</v>
      </c>
      <c r="C10" s="26" t="s">
        <v>75</v>
      </c>
      <c r="D10" s="50">
        <v>25188.67</v>
      </c>
      <c r="E10" s="50">
        <v>0</v>
      </c>
      <c r="F10" s="50">
        <v>25188.67</v>
      </c>
      <c r="G10" s="12">
        <v>0</v>
      </c>
      <c r="H10" s="12">
        <v>0</v>
      </c>
      <c r="I10" s="12">
        <v>0</v>
      </c>
    </row>
    <row r="11" spans="1:9">
      <c r="A11" s="10">
        <v>6</v>
      </c>
      <c r="B11" s="26" t="s">
        <v>186</v>
      </c>
      <c r="C11" s="26" t="s">
        <v>187</v>
      </c>
      <c r="D11" s="50">
        <v>38</v>
      </c>
      <c r="E11" s="50">
        <v>0</v>
      </c>
      <c r="F11" s="50">
        <v>38</v>
      </c>
      <c r="G11" s="12">
        <v>0</v>
      </c>
      <c r="H11" s="12">
        <v>0</v>
      </c>
      <c r="I11" s="12">
        <v>0</v>
      </c>
    </row>
    <row r="12" spans="1:9">
      <c r="A12" s="10">
        <v>7</v>
      </c>
      <c r="B12" s="26" t="s">
        <v>188</v>
      </c>
      <c r="C12" s="26" t="s">
        <v>189</v>
      </c>
      <c r="D12" s="50">
        <v>1650</v>
      </c>
      <c r="E12" s="50">
        <v>0</v>
      </c>
      <c r="F12" s="50">
        <v>1650</v>
      </c>
      <c r="G12" s="12">
        <v>0</v>
      </c>
      <c r="H12" s="12">
        <v>0</v>
      </c>
      <c r="I12" s="12">
        <v>0</v>
      </c>
    </row>
    <row r="13" spans="1:9">
      <c r="A13" s="10">
        <v>8</v>
      </c>
      <c r="B13" s="26" t="s">
        <v>76</v>
      </c>
      <c r="C13" s="26" t="s">
        <v>77</v>
      </c>
      <c r="D13" s="50">
        <v>5471.39</v>
      </c>
      <c r="E13" s="50">
        <v>5471.39</v>
      </c>
      <c r="F13" s="50">
        <v>0</v>
      </c>
      <c r="G13" s="12">
        <v>0</v>
      </c>
      <c r="H13" s="12">
        <v>0</v>
      </c>
      <c r="I13" s="12">
        <v>0</v>
      </c>
    </row>
    <row r="14" spans="1:9">
      <c r="A14" s="10">
        <v>9</v>
      </c>
      <c r="B14" s="26" t="s">
        <v>78</v>
      </c>
      <c r="C14" s="26" t="s">
        <v>190</v>
      </c>
      <c r="D14" s="50">
        <v>5471.39</v>
      </c>
      <c r="E14" s="50">
        <v>5471.39</v>
      </c>
      <c r="F14" s="50">
        <v>0</v>
      </c>
      <c r="G14" s="12">
        <v>0</v>
      </c>
      <c r="H14" s="12">
        <v>0</v>
      </c>
      <c r="I14" s="12">
        <v>0</v>
      </c>
    </row>
    <row r="15" spans="1:9">
      <c r="A15" s="10">
        <v>10</v>
      </c>
      <c r="B15" s="26" t="s">
        <v>79</v>
      </c>
      <c r="C15" s="26" t="s">
        <v>191</v>
      </c>
      <c r="D15" s="50">
        <v>928.06</v>
      </c>
      <c r="E15" s="50">
        <v>928.06</v>
      </c>
      <c r="F15" s="50">
        <v>0</v>
      </c>
      <c r="G15" s="12">
        <v>0</v>
      </c>
      <c r="H15" s="12">
        <v>0</v>
      </c>
      <c r="I15" s="12">
        <v>0</v>
      </c>
    </row>
    <row r="16" spans="1:9">
      <c r="A16" s="10">
        <v>11</v>
      </c>
      <c r="B16" s="26" t="s">
        <v>80</v>
      </c>
      <c r="C16" s="26" t="s">
        <v>192</v>
      </c>
      <c r="D16" s="50">
        <v>4543.33</v>
      </c>
      <c r="E16" s="50">
        <v>4543.33</v>
      </c>
      <c r="F16" s="50">
        <v>0</v>
      </c>
      <c r="G16" s="12">
        <v>0</v>
      </c>
      <c r="H16" s="12">
        <v>0</v>
      </c>
      <c r="I16" s="12">
        <v>0</v>
      </c>
    </row>
    <row r="17" spans="1:9">
      <c r="A17" s="10">
        <v>12</v>
      </c>
      <c r="B17" s="26" t="s">
        <v>81</v>
      </c>
      <c r="C17" s="26" t="s">
        <v>193</v>
      </c>
      <c r="D17" s="50">
        <v>3520.77</v>
      </c>
      <c r="E17" s="50">
        <v>3520.77</v>
      </c>
      <c r="F17" s="50">
        <v>0</v>
      </c>
      <c r="G17" s="12">
        <v>0</v>
      </c>
      <c r="H17" s="12">
        <v>0</v>
      </c>
      <c r="I17" s="12">
        <v>0</v>
      </c>
    </row>
    <row r="18" spans="1:9">
      <c r="A18" s="10">
        <v>13</v>
      </c>
      <c r="B18" s="26" t="s">
        <v>82</v>
      </c>
      <c r="C18" s="26" t="s">
        <v>83</v>
      </c>
      <c r="D18" s="50">
        <v>3520.77</v>
      </c>
      <c r="E18" s="50">
        <v>3520.77</v>
      </c>
      <c r="F18" s="50">
        <v>0</v>
      </c>
      <c r="G18" s="12">
        <v>0</v>
      </c>
      <c r="H18" s="12">
        <v>0</v>
      </c>
      <c r="I18" s="12">
        <v>0</v>
      </c>
    </row>
    <row r="19" spans="1:9">
      <c r="A19" s="10">
        <v>14</v>
      </c>
      <c r="B19" s="26" t="s">
        <v>84</v>
      </c>
      <c r="C19" s="26" t="s">
        <v>85</v>
      </c>
      <c r="D19" s="50">
        <v>1842.48</v>
      </c>
      <c r="E19" s="50">
        <v>1842.48</v>
      </c>
      <c r="F19" s="50">
        <v>0</v>
      </c>
      <c r="G19" s="12">
        <v>0</v>
      </c>
      <c r="H19" s="12">
        <v>0</v>
      </c>
      <c r="I19" s="12">
        <v>0</v>
      </c>
    </row>
    <row r="20" spans="1:9">
      <c r="A20" s="10">
        <v>15</v>
      </c>
      <c r="B20" s="26" t="s">
        <v>86</v>
      </c>
      <c r="C20" s="26" t="s">
        <v>87</v>
      </c>
      <c r="D20" s="50">
        <v>1678.29</v>
      </c>
      <c r="E20" s="50">
        <v>1678.29</v>
      </c>
      <c r="F20" s="50">
        <v>0</v>
      </c>
      <c r="G20" s="12">
        <v>0</v>
      </c>
      <c r="H20" s="12">
        <v>0</v>
      </c>
      <c r="I20" s="12">
        <v>0</v>
      </c>
    </row>
    <row r="21" spans="1:9">
      <c r="A21" s="10">
        <v>16</v>
      </c>
      <c r="B21" s="26" t="s">
        <v>88</v>
      </c>
      <c r="C21" s="26" t="s">
        <v>89</v>
      </c>
      <c r="D21" s="50">
        <v>2942.23</v>
      </c>
      <c r="E21" s="50">
        <v>2942.23</v>
      </c>
      <c r="F21" s="50">
        <v>0</v>
      </c>
      <c r="G21" s="12">
        <v>0</v>
      </c>
      <c r="H21" s="12">
        <v>0</v>
      </c>
      <c r="I21" s="12">
        <v>0</v>
      </c>
    </row>
    <row r="22" spans="1:9">
      <c r="A22" s="10">
        <v>17</v>
      </c>
      <c r="B22" s="26" t="s">
        <v>90</v>
      </c>
      <c r="C22" s="26" t="s">
        <v>91</v>
      </c>
      <c r="D22" s="50">
        <v>2942.23</v>
      </c>
      <c r="E22" s="50">
        <v>2942.23</v>
      </c>
      <c r="F22" s="50">
        <v>0</v>
      </c>
      <c r="G22" s="12">
        <v>0</v>
      </c>
      <c r="H22" s="12">
        <v>0</v>
      </c>
      <c r="I22" s="12">
        <v>0</v>
      </c>
    </row>
    <row r="23" spans="1:9">
      <c r="A23" s="10">
        <v>18</v>
      </c>
      <c r="B23" s="26" t="s">
        <v>92</v>
      </c>
      <c r="C23" s="26" t="s">
        <v>93</v>
      </c>
      <c r="D23" s="50">
        <v>2942.23</v>
      </c>
      <c r="E23" s="50">
        <v>2942.23</v>
      </c>
      <c r="F23" s="50">
        <v>0</v>
      </c>
      <c r="G23" s="12">
        <v>0</v>
      </c>
      <c r="H23" s="12">
        <v>0</v>
      </c>
      <c r="I23" s="12">
        <v>0</v>
      </c>
    </row>
    <row r="25" spans="1:9">
      <c r="C25" s="31"/>
    </row>
  </sheetData>
  <mergeCells count="12">
    <mergeCell ref="E3:E4"/>
    <mergeCell ref="F3:F4"/>
    <mergeCell ref="A1:I1"/>
    <mergeCell ref="A3:A4"/>
    <mergeCell ref="D3:D4"/>
    <mergeCell ref="G3:G4"/>
    <mergeCell ref="H3:H4"/>
    <mergeCell ref="H2:I2"/>
    <mergeCell ref="I3:I4"/>
    <mergeCell ref="A2:E2"/>
    <mergeCell ref="F2:G2"/>
    <mergeCell ref="B3:C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F30" sqref="F30"/>
    </sheetView>
  </sheetViews>
  <sheetFormatPr defaultRowHeight="14.25"/>
  <cols>
    <col min="1" max="1" width="8.125" customWidth="1"/>
    <col min="2" max="2" width="23.125" customWidth="1"/>
    <col min="3" max="3" width="11.125" customWidth="1"/>
    <col min="4" max="4" width="23.375" customWidth="1"/>
    <col min="5" max="8" width="11.125" customWidth="1"/>
  </cols>
  <sheetData>
    <row r="1" spans="1:8" s="13" customFormat="1" ht="26.25" customHeight="1">
      <c r="A1" s="58" t="s">
        <v>102</v>
      </c>
      <c r="B1" s="59" t="s">
        <v>1</v>
      </c>
      <c r="C1" s="59" t="s">
        <v>1</v>
      </c>
      <c r="D1" s="59" t="s">
        <v>1</v>
      </c>
      <c r="E1" s="59" t="s">
        <v>1</v>
      </c>
      <c r="F1" s="59" t="s">
        <v>1</v>
      </c>
      <c r="G1" s="60" t="s">
        <v>1</v>
      </c>
      <c r="H1" s="59" t="s">
        <v>1</v>
      </c>
    </row>
    <row r="2" spans="1:8" s="13" customFormat="1" ht="26.25" customHeight="1">
      <c r="A2" s="61" t="s">
        <v>179</v>
      </c>
      <c r="B2" s="62" t="s">
        <v>1</v>
      </c>
      <c r="C2" s="62" t="s">
        <v>1</v>
      </c>
      <c r="D2" s="62" t="s">
        <v>1</v>
      </c>
      <c r="E2" s="60" t="s">
        <v>177</v>
      </c>
      <c r="F2" s="59" t="s">
        <v>1</v>
      </c>
      <c r="G2" s="60" t="s">
        <v>3</v>
      </c>
      <c r="H2" s="59" t="s">
        <v>1</v>
      </c>
    </row>
    <row r="3" spans="1:8" s="13" customFormat="1" ht="17.25" customHeight="1">
      <c r="A3" s="57" t="s">
        <v>4</v>
      </c>
      <c r="B3" s="57" t="s">
        <v>5</v>
      </c>
      <c r="C3" s="57" t="s">
        <v>1</v>
      </c>
      <c r="D3" s="57" t="s">
        <v>7</v>
      </c>
      <c r="E3" s="57" t="s">
        <v>57</v>
      </c>
      <c r="F3" s="57" t="s">
        <v>58</v>
      </c>
      <c r="G3" s="57" t="s">
        <v>59</v>
      </c>
      <c r="H3" s="57" t="s">
        <v>60</v>
      </c>
    </row>
    <row r="4" spans="1:8" s="13" customFormat="1" ht="26.25" customHeight="1">
      <c r="A4" s="57" t="s">
        <v>8</v>
      </c>
      <c r="B4" s="9" t="s">
        <v>9</v>
      </c>
      <c r="C4" s="9" t="s">
        <v>103</v>
      </c>
      <c r="D4" s="9" t="s">
        <v>9</v>
      </c>
      <c r="E4" s="9" t="s">
        <v>73</v>
      </c>
      <c r="F4" s="9" t="s">
        <v>104</v>
      </c>
      <c r="G4" s="9" t="s">
        <v>105</v>
      </c>
      <c r="H4" s="9" t="s">
        <v>106</v>
      </c>
    </row>
    <row r="5" spans="1:8" s="13" customFormat="1" ht="19.5" customHeight="1">
      <c r="A5" s="9" t="s">
        <v>8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67</v>
      </c>
      <c r="G5" s="9" t="s">
        <v>68</v>
      </c>
      <c r="H5" s="9" t="s">
        <v>69</v>
      </c>
    </row>
    <row r="6" spans="1:8">
      <c r="A6" s="33">
        <v>1</v>
      </c>
      <c r="B6" s="11" t="s">
        <v>107</v>
      </c>
      <c r="C6" s="46">
        <v>80476.929999999993</v>
      </c>
      <c r="D6" s="11" t="s">
        <v>16</v>
      </c>
      <c r="E6" s="12"/>
      <c r="F6" s="12"/>
      <c r="G6" s="12"/>
      <c r="H6" s="12"/>
    </row>
    <row r="7" spans="1:8">
      <c r="A7" s="10">
        <v>2</v>
      </c>
      <c r="B7" s="11" t="s">
        <v>108</v>
      </c>
      <c r="C7" s="12"/>
      <c r="D7" s="11" t="s">
        <v>18</v>
      </c>
      <c r="E7" s="12"/>
      <c r="F7" s="12"/>
      <c r="G7" s="12"/>
      <c r="H7" s="12"/>
    </row>
    <row r="8" spans="1:8">
      <c r="A8" s="10">
        <v>3</v>
      </c>
      <c r="B8" s="11" t="s">
        <v>109</v>
      </c>
      <c r="C8" s="12"/>
      <c r="D8" s="11" t="s">
        <v>20</v>
      </c>
      <c r="E8" s="12"/>
      <c r="F8" s="12"/>
      <c r="G8" s="12"/>
      <c r="H8" s="12"/>
    </row>
    <row r="9" spans="1:8">
      <c r="A9" s="10">
        <v>4</v>
      </c>
      <c r="B9" s="11" t="s">
        <v>1</v>
      </c>
      <c r="C9" s="12"/>
      <c r="D9" s="11" t="s">
        <v>22</v>
      </c>
      <c r="E9" s="12"/>
      <c r="F9" s="47">
        <v>68542.539999999994</v>
      </c>
      <c r="G9" s="12"/>
      <c r="H9" s="12"/>
    </row>
    <row r="10" spans="1:8">
      <c r="A10" s="10">
        <v>5</v>
      </c>
      <c r="B10" s="11" t="s">
        <v>1</v>
      </c>
      <c r="C10" s="12"/>
      <c r="D10" s="11" t="s">
        <v>24</v>
      </c>
      <c r="E10" s="12"/>
      <c r="F10" s="12"/>
      <c r="G10" s="12"/>
      <c r="H10" s="12"/>
    </row>
    <row r="11" spans="1:8">
      <c r="A11" s="10">
        <v>6</v>
      </c>
      <c r="B11" s="11" t="s">
        <v>1</v>
      </c>
      <c r="C11" s="12"/>
      <c r="D11" s="11" t="s">
        <v>26</v>
      </c>
      <c r="E11" s="12"/>
      <c r="F11" s="12"/>
      <c r="G11" s="12"/>
      <c r="H11" s="12"/>
    </row>
    <row r="12" spans="1:8">
      <c r="A12" s="10">
        <v>7</v>
      </c>
      <c r="B12" s="11" t="s">
        <v>1</v>
      </c>
      <c r="C12" s="12"/>
      <c r="D12" s="11" t="s">
        <v>28</v>
      </c>
      <c r="E12" s="12"/>
      <c r="F12" s="12"/>
      <c r="G12" s="12"/>
      <c r="H12" s="12"/>
    </row>
    <row r="13" spans="1:8">
      <c r="A13" s="10">
        <v>8</v>
      </c>
      <c r="B13" s="11" t="s">
        <v>1</v>
      </c>
      <c r="C13" s="12"/>
      <c r="D13" s="11" t="s">
        <v>29</v>
      </c>
      <c r="E13" s="12"/>
      <c r="F13" s="25">
        <v>5471.39</v>
      </c>
      <c r="G13" s="12"/>
      <c r="H13" s="12"/>
    </row>
    <row r="14" spans="1:8">
      <c r="A14" s="10">
        <v>9</v>
      </c>
      <c r="B14" s="11" t="s">
        <v>1</v>
      </c>
      <c r="C14" s="12"/>
      <c r="D14" s="11" t="s">
        <v>30</v>
      </c>
      <c r="E14" s="12"/>
      <c r="F14" s="25">
        <v>3520.77</v>
      </c>
      <c r="G14" s="12"/>
      <c r="H14" s="12"/>
    </row>
    <row r="15" spans="1:8">
      <c r="A15" s="10">
        <v>10</v>
      </c>
      <c r="B15" s="11" t="s">
        <v>1</v>
      </c>
      <c r="C15" s="12"/>
      <c r="D15" s="11" t="s">
        <v>31</v>
      </c>
      <c r="E15" s="12"/>
      <c r="F15" s="48"/>
      <c r="G15" s="12"/>
      <c r="H15" s="12"/>
    </row>
    <row r="16" spans="1:8">
      <c r="A16" s="10">
        <v>11</v>
      </c>
      <c r="B16" s="11" t="s">
        <v>1</v>
      </c>
      <c r="C16" s="12"/>
      <c r="D16" s="11" t="s">
        <v>32</v>
      </c>
      <c r="E16" s="12"/>
      <c r="F16" s="12"/>
      <c r="G16" s="12"/>
      <c r="H16" s="12"/>
    </row>
    <row r="17" spans="1:8">
      <c r="A17" s="10">
        <v>12</v>
      </c>
      <c r="B17" s="11" t="s">
        <v>1</v>
      </c>
      <c r="C17" s="12"/>
      <c r="D17" s="11" t="s">
        <v>33</v>
      </c>
      <c r="E17" s="12"/>
      <c r="F17" s="12"/>
      <c r="G17" s="12"/>
      <c r="H17" s="12"/>
    </row>
    <row r="18" spans="1:8">
      <c r="A18" s="10">
        <v>13</v>
      </c>
      <c r="B18" s="11" t="s">
        <v>1</v>
      </c>
      <c r="C18" s="12"/>
      <c r="D18" s="11" t="s">
        <v>34</v>
      </c>
      <c r="E18" s="12"/>
      <c r="F18" s="12"/>
      <c r="G18" s="12"/>
      <c r="H18" s="12"/>
    </row>
    <row r="19" spans="1:8">
      <c r="A19" s="10">
        <v>14</v>
      </c>
      <c r="B19" s="11" t="s">
        <v>1</v>
      </c>
      <c r="C19" s="12"/>
      <c r="D19" s="11" t="s">
        <v>35</v>
      </c>
      <c r="E19" s="12"/>
      <c r="F19" s="12"/>
      <c r="G19" s="12"/>
      <c r="H19" s="12"/>
    </row>
    <row r="20" spans="1:8">
      <c r="A20" s="10">
        <v>15</v>
      </c>
      <c r="B20" s="11" t="s">
        <v>1</v>
      </c>
      <c r="C20" s="12"/>
      <c r="D20" s="11" t="s">
        <v>36</v>
      </c>
      <c r="E20" s="12"/>
      <c r="F20" s="12"/>
      <c r="G20" s="12"/>
      <c r="H20" s="12"/>
    </row>
    <row r="21" spans="1:8">
      <c r="A21" s="10">
        <v>16</v>
      </c>
      <c r="B21" s="11" t="s">
        <v>1</v>
      </c>
      <c r="C21" s="12"/>
      <c r="D21" s="11" t="s">
        <v>37</v>
      </c>
      <c r="E21" s="12"/>
      <c r="F21" s="12"/>
      <c r="G21" s="12"/>
      <c r="H21" s="12"/>
    </row>
    <row r="22" spans="1:8">
      <c r="A22" s="10">
        <v>17</v>
      </c>
      <c r="B22" s="11" t="s">
        <v>1</v>
      </c>
      <c r="C22" s="12"/>
      <c r="D22" s="11" t="s">
        <v>38</v>
      </c>
      <c r="E22" s="12"/>
      <c r="F22" s="12"/>
      <c r="G22" s="12"/>
      <c r="H22" s="12"/>
    </row>
    <row r="23" spans="1:8">
      <c r="A23" s="10">
        <v>18</v>
      </c>
      <c r="B23" s="11" t="s">
        <v>1</v>
      </c>
      <c r="C23" s="12"/>
      <c r="D23" s="11" t="s">
        <v>39</v>
      </c>
      <c r="E23" s="12"/>
      <c r="F23" s="12"/>
      <c r="G23" s="12"/>
      <c r="H23" s="12"/>
    </row>
    <row r="24" spans="1:8">
      <c r="A24" s="10">
        <v>19</v>
      </c>
      <c r="B24" s="11" t="s">
        <v>1</v>
      </c>
      <c r="C24" s="12"/>
      <c r="D24" s="11" t="s">
        <v>40</v>
      </c>
      <c r="E24" s="12"/>
      <c r="F24" s="49">
        <v>2942.23</v>
      </c>
      <c r="G24" s="12"/>
      <c r="H24" s="12"/>
    </row>
    <row r="25" spans="1:8">
      <c r="A25" s="10">
        <v>20</v>
      </c>
      <c r="B25" s="11" t="s">
        <v>1</v>
      </c>
      <c r="C25" s="12"/>
      <c r="D25" s="11" t="s">
        <v>41</v>
      </c>
      <c r="E25" s="12"/>
      <c r="F25" s="12"/>
      <c r="G25" s="12"/>
      <c r="H25" s="12"/>
    </row>
    <row r="26" spans="1:8">
      <c r="A26" s="10">
        <v>21</v>
      </c>
      <c r="B26" s="11" t="s">
        <v>1</v>
      </c>
      <c r="C26" s="12"/>
      <c r="D26" s="11" t="s">
        <v>42</v>
      </c>
      <c r="E26" s="12"/>
      <c r="F26" s="12"/>
      <c r="G26" s="12"/>
      <c r="H26" s="12"/>
    </row>
    <row r="27" spans="1:8">
      <c r="A27" s="10">
        <v>22</v>
      </c>
      <c r="B27" s="11" t="s">
        <v>1</v>
      </c>
      <c r="C27" s="12"/>
      <c r="D27" s="11" t="s">
        <v>43</v>
      </c>
      <c r="E27" s="12"/>
      <c r="F27" s="12"/>
      <c r="G27" s="12"/>
      <c r="H27" s="12"/>
    </row>
    <row r="28" spans="1:8">
      <c r="A28" s="10">
        <v>23</v>
      </c>
      <c r="B28" s="11" t="s">
        <v>44</v>
      </c>
      <c r="C28" s="25">
        <v>80476.929999999993</v>
      </c>
      <c r="D28" s="11" t="s">
        <v>45</v>
      </c>
      <c r="E28" s="12"/>
      <c r="F28" s="25">
        <v>80476.929999999993</v>
      </c>
      <c r="G28" s="12"/>
      <c r="H28" s="12"/>
    </row>
    <row r="29" spans="1:8">
      <c r="A29" s="10">
        <v>24</v>
      </c>
      <c r="B29" s="11" t="s">
        <v>110</v>
      </c>
      <c r="C29" s="12"/>
      <c r="D29" s="11" t="s">
        <v>49</v>
      </c>
      <c r="E29" s="12"/>
      <c r="F29" s="12"/>
      <c r="G29" s="12"/>
      <c r="H29" s="12"/>
    </row>
    <row r="30" spans="1:8">
      <c r="A30" s="10">
        <v>25</v>
      </c>
      <c r="B30" s="11" t="s">
        <v>50</v>
      </c>
      <c r="C30" s="25">
        <v>80476.929999999993</v>
      </c>
      <c r="D30" s="11" t="s">
        <v>50</v>
      </c>
      <c r="E30" s="12"/>
      <c r="F30" s="25">
        <v>80476.929999999993</v>
      </c>
      <c r="G30" s="12"/>
      <c r="H30" s="12"/>
    </row>
  </sheetData>
  <mergeCells count="7">
    <mergeCell ref="A1:H1"/>
    <mergeCell ref="A3:A4"/>
    <mergeCell ref="D3:H3"/>
    <mergeCell ref="G2:H2"/>
    <mergeCell ref="A2:D2"/>
    <mergeCell ref="E2:F2"/>
    <mergeCell ref="B3:C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5"/>
  <sheetViews>
    <sheetView topLeftCell="A4" workbookViewId="0">
      <selection activeCell="C25" sqref="C25"/>
    </sheetView>
  </sheetViews>
  <sheetFormatPr defaultRowHeight="14.25"/>
  <cols>
    <col min="1" max="1" width="8.125" customWidth="1"/>
    <col min="2" max="2" width="13.75" customWidth="1"/>
    <col min="3" max="3" width="28" customWidth="1"/>
    <col min="4" max="7" width="13.125" customWidth="1"/>
  </cols>
  <sheetData>
    <row r="1" spans="1:7" s="13" customFormat="1" ht="36" customHeight="1">
      <c r="A1" s="58" t="s">
        <v>111</v>
      </c>
      <c r="B1" s="59" t="s">
        <v>1</v>
      </c>
      <c r="C1" s="59" t="s">
        <v>1</v>
      </c>
      <c r="D1" s="59" t="s">
        <v>1</v>
      </c>
      <c r="E1" s="60" t="s">
        <v>1</v>
      </c>
      <c r="F1" s="60"/>
      <c r="G1" s="59" t="s">
        <v>1</v>
      </c>
    </row>
    <row r="2" spans="1:7" s="13" customFormat="1">
      <c r="A2" s="61" t="s">
        <v>179</v>
      </c>
      <c r="B2" s="62" t="s">
        <v>1</v>
      </c>
      <c r="C2" s="63" t="s">
        <v>2</v>
      </c>
      <c r="D2" s="62" t="s">
        <v>1</v>
      </c>
      <c r="E2" s="41" t="s">
        <v>177</v>
      </c>
      <c r="F2" s="45"/>
      <c r="G2" s="14" t="s">
        <v>3</v>
      </c>
    </row>
    <row r="3" spans="1:7" s="13" customFormat="1">
      <c r="A3" s="57" t="s">
        <v>4</v>
      </c>
      <c r="B3" s="57" t="s">
        <v>53</v>
      </c>
      <c r="C3" s="57" t="s">
        <v>1</v>
      </c>
      <c r="D3" s="57" t="s">
        <v>73</v>
      </c>
      <c r="E3" s="64" t="s">
        <v>96</v>
      </c>
      <c r="F3" s="65"/>
      <c r="G3" s="57" t="s">
        <v>97</v>
      </c>
    </row>
    <row r="4" spans="1:7" s="13" customFormat="1">
      <c r="A4" s="57" t="s">
        <v>8</v>
      </c>
      <c r="B4" s="9" t="s">
        <v>61</v>
      </c>
      <c r="C4" s="9" t="s">
        <v>62</v>
      </c>
      <c r="D4" s="57" t="s">
        <v>1</v>
      </c>
      <c r="E4" s="44" t="s">
        <v>194</v>
      </c>
      <c r="F4" s="44" t="s">
        <v>195</v>
      </c>
      <c r="G4" s="57" t="s">
        <v>66</v>
      </c>
    </row>
    <row r="5" spans="1:7" s="13" customFormat="1">
      <c r="A5" s="9" t="s">
        <v>8</v>
      </c>
      <c r="B5" s="9" t="s">
        <v>11</v>
      </c>
      <c r="C5" s="9" t="s">
        <v>12</v>
      </c>
      <c r="D5" s="9" t="s">
        <v>13</v>
      </c>
      <c r="E5" s="9" t="s">
        <v>14</v>
      </c>
      <c r="F5" s="44"/>
      <c r="G5" s="9" t="s">
        <v>67</v>
      </c>
    </row>
    <row r="6" spans="1:7">
      <c r="A6" s="33">
        <v>1</v>
      </c>
      <c r="B6" s="11" t="s">
        <v>1</v>
      </c>
      <c r="C6" s="11" t="s">
        <v>73</v>
      </c>
      <c r="D6" s="12">
        <f>D7+D13+D17+D21</f>
        <v>80476.930000000008</v>
      </c>
      <c r="E6" s="12">
        <f>E7+E13+E17+E21</f>
        <v>46544.71</v>
      </c>
      <c r="F6" s="12">
        <f t="shared" ref="F6" si="0">F7+F13+F17+F21</f>
        <v>7055.5499999999993</v>
      </c>
      <c r="G6" s="12">
        <f>G7+G13+G17+G21</f>
        <v>26876.67</v>
      </c>
    </row>
    <row r="7" spans="1:7">
      <c r="A7" s="10">
        <v>2</v>
      </c>
      <c r="B7" s="26" t="s">
        <v>180</v>
      </c>
      <c r="C7" s="26" t="s">
        <v>181</v>
      </c>
      <c r="D7" s="25">
        <v>68542.540000000008</v>
      </c>
      <c r="E7" s="25">
        <v>34740.22</v>
      </c>
      <c r="F7" s="25">
        <v>6925.65</v>
      </c>
      <c r="G7" s="25">
        <v>26876.67</v>
      </c>
    </row>
    <row r="8" spans="1:7">
      <c r="A8" s="10">
        <v>3</v>
      </c>
      <c r="B8" s="26" t="s">
        <v>182</v>
      </c>
      <c r="C8" s="26" t="s">
        <v>183</v>
      </c>
      <c r="D8" s="25">
        <v>68542.540000000008</v>
      </c>
      <c r="E8" s="25">
        <v>34740.22</v>
      </c>
      <c r="F8" s="25">
        <v>6925.65</v>
      </c>
      <c r="G8" s="25">
        <v>26876.67</v>
      </c>
    </row>
    <row r="9" spans="1:7">
      <c r="A9" s="10">
        <v>4</v>
      </c>
      <c r="B9" s="26" t="s">
        <v>184</v>
      </c>
      <c r="C9" s="26" t="s">
        <v>74</v>
      </c>
      <c r="D9" s="25">
        <v>41665.870000000003</v>
      </c>
      <c r="E9" s="25">
        <v>34740.22</v>
      </c>
      <c r="F9" s="25">
        <v>6925.65</v>
      </c>
      <c r="G9" s="25">
        <v>0</v>
      </c>
    </row>
    <row r="10" spans="1:7">
      <c r="A10" s="10">
        <v>5</v>
      </c>
      <c r="B10" s="26" t="s">
        <v>185</v>
      </c>
      <c r="C10" s="26" t="s">
        <v>75</v>
      </c>
      <c r="D10" s="25">
        <v>25188.67</v>
      </c>
      <c r="E10" s="25">
        <v>0</v>
      </c>
      <c r="F10" s="25">
        <v>0</v>
      </c>
      <c r="G10" s="25">
        <v>25188.67</v>
      </c>
    </row>
    <row r="11" spans="1:7">
      <c r="A11" s="10">
        <v>6</v>
      </c>
      <c r="B11" s="26" t="s">
        <v>186</v>
      </c>
      <c r="C11" s="26" t="s">
        <v>187</v>
      </c>
      <c r="D11" s="25">
        <v>38</v>
      </c>
      <c r="E11" s="25">
        <v>0</v>
      </c>
      <c r="F11" s="25">
        <v>0</v>
      </c>
      <c r="G11" s="25">
        <v>38</v>
      </c>
    </row>
    <row r="12" spans="1:7">
      <c r="A12" s="10">
        <v>7</v>
      </c>
      <c r="B12" s="26" t="s">
        <v>188</v>
      </c>
      <c r="C12" s="26" t="s">
        <v>189</v>
      </c>
      <c r="D12" s="25">
        <v>1650</v>
      </c>
      <c r="E12" s="25">
        <v>0</v>
      </c>
      <c r="F12" s="25">
        <v>0</v>
      </c>
      <c r="G12" s="25">
        <v>1650</v>
      </c>
    </row>
    <row r="13" spans="1:7">
      <c r="A13" s="10">
        <v>8</v>
      </c>
      <c r="B13" s="26" t="s">
        <v>76</v>
      </c>
      <c r="C13" s="26" t="s">
        <v>77</v>
      </c>
      <c r="D13" s="25">
        <v>5471.3899999999994</v>
      </c>
      <c r="E13" s="25">
        <v>5341.49</v>
      </c>
      <c r="F13" s="25">
        <v>129.9</v>
      </c>
      <c r="G13" s="25">
        <v>0</v>
      </c>
    </row>
    <row r="14" spans="1:7">
      <c r="A14" s="10">
        <v>9</v>
      </c>
      <c r="B14" s="26" t="s">
        <v>78</v>
      </c>
      <c r="C14" s="26" t="s">
        <v>190</v>
      </c>
      <c r="D14" s="25">
        <v>5471.3899999999994</v>
      </c>
      <c r="E14" s="25">
        <v>5341.49</v>
      </c>
      <c r="F14" s="25">
        <v>129.9</v>
      </c>
      <c r="G14" s="25">
        <v>0</v>
      </c>
    </row>
    <row r="15" spans="1:7">
      <c r="A15" s="10">
        <v>10</v>
      </c>
      <c r="B15" s="26" t="s">
        <v>79</v>
      </c>
      <c r="C15" s="26" t="s">
        <v>191</v>
      </c>
      <c r="D15" s="25">
        <v>928.06</v>
      </c>
      <c r="E15" s="25">
        <v>798.16</v>
      </c>
      <c r="F15" s="25">
        <v>129.9</v>
      </c>
      <c r="G15" s="25">
        <v>0</v>
      </c>
    </row>
    <row r="16" spans="1:7">
      <c r="A16" s="10">
        <v>11</v>
      </c>
      <c r="B16" s="26" t="s">
        <v>80</v>
      </c>
      <c r="C16" s="26" t="s">
        <v>192</v>
      </c>
      <c r="D16" s="25">
        <v>4543.33</v>
      </c>
      <c r="E16" s="25">
        <v>4543.33</v>
      </c>
      <c r="F16" s="25">
        <v>0</v>
      </c>
      <c r="G16" s="25">
        <v>0</v>
      </c>
    </row>
    <row r="17" spans="1:7">
      <c r="A17" s="10">
        <v>12</v>
      </c>
      <c r="B17" s="26" t="s">
        <v>81</v>
      </c>
      <c r="C17" s="26" t="s">
        <v>193</v>
      </c>
      <c r="D17" s="25">
        <v>3520.77</v>
      </c>
      <c r="E17" s="25">
        <v>3520.77</v>
      </c>
      <c r="F17" s="25">
        <v>0</v>
      </c>
      <c r="G17" s="25">
        <v>0</v>
      </c>
    </row>
    <row r="18" spans="1:7">
      <c r="A18" s="10">
        <v>13</v>
      </c>
      <c r="B18" s="26" t="s">
        <v>82</v>
      </c>
      <c r="C18" s="26" t="s">
        <v>83</v>
      </c>
      <c r="D18" s="25">
        <v>3520.77</v>
      </c>
      <c r="E18" s="25">
        <v>3520.77</v>
      </c>
      <c r="F18" s="25">
        <v>0</v>
      </c>
      <c r="G18" s="25">
        <v>0</v>
      </c>
    </row>
    <row r="19" spans="1:7">
      <c r="A19" s="10">
        <v>14</v>
      </c>
      <c r="B19" s="26" t="s">
        <v>84</v>
      </c>
      <c r="C19" s="26" t="s">
        <v>85</v>
      </c>
      <c r="D19" s="25">
        <v>1842.48</v>
      </c>
      <c r="E19" s="25">
        <v>1842.48</v>
      </c>
      <c r="F19" s="25">
        <v>0</v>
      </c>
      <c r="G19" s="25">
        <v>0</v>
      </c>
    </row>
    <row r="20" spans="1:7">
      <c r="A20" s="10">
        <v>15</v>
      </c>
      <c r="B20" s="26" t="s">
        <v>86</v>
      </c>
      <c r="C20" s="26" t="s">
        <v>87</v>
      </c>
      <c r="D20" s="25">
        <v>1678.29</v>
      </c>
      <c r="E20" s="25">
        <v>1678.29</v>
      </c>
      <c r="F20" s="25">
        <v>0</v>
      </c>
      <c r="G20" s="25">
        <v>0</v>
      </c>
    </row>
    <row r="21" spans="1:7">
      <c r="A21" s="10">
        <v>16</v>
      </c>
      <c r="B21" s="26" t="s">
        <v>88</v>
      </c>
      <c r="C21" s="26" t="s">
        <v>89</v>
      </c>
      <c r="D21" s="25">
        <v>2942.23</v>
      </c>
      <c r="E21" s="25">
        <v>2942.23</v>
      </c>
      <c r="F21" s="25">
        <v>0</v>
      </c>
      <c r="G21" s="25">
        <v>0</v>
      </c>
    </row>
    <row r="22" spans="1:7">
      <c r="A22" s="10">
        <v>17</v>
      </c>
      <c r="B22" s="26" t="s">
        <v>90</v>
      </c>
      <c r="C22" s="26" t="s">
        <v>91</v>
      </c>
      <c r="D22" s="25">
        <v>2942.23</v>
      </c>
      <c r="E22" s="25">
        <v>2942.23</v>
      </c>
      <c r="F22" s="25">
        <v>0</v>
      </c>
      <c r="G22" s="25">
        <v>0</v>
      </c>
    </row>
    <row r="23" spans="1:7">
      <c r="A23" s="10">
        <v>18</v>
      </c>
      <c r="B23" s="26" t="s">
        <v>92</v>
      </c>
      <c r="C23" s="26" t="s">
        <v>93</v>
      </c>
      <c r="D23" s="25">
        <v>2942.23</v>
      </c>
      <c r="E23" s="25">
        <v>2942.23</v>
      </c>
      <c r="F23" s="25">
        <v>0</v>
      </c>
      <c r="G23" s="25">
        <v>0</v>
      </c>
    </row>
    <row r="25" spans="1:7">
      <c r="C25" s="31"/>
    </row>
  </sheetData>
  <mergeCells count="7">
    <mergeCell ref="A1:G1"/>
    <mergeCell ref="A3:A4"/>
    <mergeCell ref="D3:D4"/>
    <mergeCell ref="B3:C3"/>
    <mergeCell ref="G3:G4"/>
    <mergeCell ref="A2:D2"/>
    <mergeCell ref="E3:F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3"/>
  <sheetViews>
    <sheetView topLeftCell="A25" zoomScaleNormal="100" workbookViewId="0">
      <selection activeCell="C36" sqref="C36"/>
    </sheetView>
  </sheetViews>
  <sheetFormatPr defaultRowHeight="14.25"/>
  <cols>
    <col min="1" max="1" width="8.125" customWidth="1"/>
    <col min="2" max="2" width="11.25" customWidth="1"/>
    <col min="3" max="3" width="24.125" customWidth="1"/>
    <col min="4" max="4" width="12.625" customWidth="1"/>
    <col min="5" max="5" width="14" customWidth="1"/>
    <col min="6" max="6" width="10.75" customWidth="1"/>
  </cols>
  <sheetData>
    <row r="1" spans="1:6" s="13" customFormat="1" ht="30.75" customHeight="1">
      <c r="A1" s="58" t="s">
        <v>112</v>
      </c>
      <c r="B1" s="59" t="s">
        <v>1</v>
      </c>
      <c r="C1" s="59" t="s">
        <v>1</v>
      </c>
      <c r="D1" s="59" t="s">
        <v>1</v>
      </c>
      <c r="E1" s="60" t="s">
        <v>1</v>
      </c>
      <c r="F1" s="59" t="s">
        <v>1</v>
      </c>
    </row>
    <row r="2" spans="1:6" s="13" customFormat="1" ht="13.5" customHeight="1">
      <c r="A2" s="61" t="s">
        <v>179</v>
      </c>
      <c r="B2" s="62" t="s">
        <v>1</v>
      </c>
      <c r="C2" s="63" t="s">
        <v>2</v>
      </c>
      <c r="D2" s="62" t="s">
        <v>1</v>
      </c>
      <c r="E2" s="41" t="s">
        <v>177</v>
      </c>
      <c r="F2" s="14" t="s">
        <v>3</v>
      </c>
    </row>
    <row r="3" spans="1:6" s="13" customFormat="1" ht="12" customHeight="1">
      <c r="A3" s="57" t="s">
        <v>4</v>
      </c>
      <c r="B3" s="57" t="s">
        <v>53</v>
      </c>
      <c r="C3" s="57" t="s">
        <v>1</v>
      </c>
      <c r="D3" s="57" t="s">
        <v>96</v>
      </c>
      <c r="E3" s="57" t="s">
        <v>96</v>
      </c>
      <c r="F3" s="57" t="s">
        <v>97</v>
      </c>
    </row>
    <row r="4" spans="1:6" s="13" customFormat="1" ht="12" customHeight="1">
      <c r="A4" s="57" t="s">
        <v>8</v>
      </c>
      <c r="B4" s="9" t="s">
        <v>113</v>
      </c>
      <c r="C4" s="9" t="s">
        <v>62</v>
      </c>
      <c r="D4" s="9" t="s">
        <v>73</v>
      </c>
      <c r="E4" s="9" t="s">
        <v>114</v>
      </c>
      <c r="F4" s="9" t="s">
        <v>115</v>
      </c>
    </row>
    <row r="5" spans="1:6" s="13" customFormat="1" ht="12" customHeight="1">
      <c r="A5" s="9" t="s">
        <v>8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67</v>
      </c>
    </row>
    <row r="6" spans="1:6" ht="12" customHeight="1">
      <c r="A6" s="33">
        <v>1</v>
      </c>
      <c r="B6" s="11" t="s">
        <v>1</v>
      </c>
      <c r="C6" s="11" t="s">
        <v>73</v>
      </c>
      <c r="D6" s="25">
        <v>53600.26</v>
      </c>
      <c r="E6" s="25">
        <v>46544.71</v>
      </c>
      <c r="F6" s="25">
        <v>7055.55</v>
      </c>
    </row>
    <row r="7" spans="1:6" ht="12" customHeight="1">
      <c r="A7" s="51">
        <v>2</v>
      </c>
      <c r="B7" s="26" t="s">
        <v>116</v>
      </c>
      <c r="C7" s="26" t="s">
        <v>117</v>
      </c>
      <c r="D7" s="25">
        <v>45674.02</v>
      </c>
      <c r="E7" s="25">
        <v>45674.02</v>
      </c>
      <c r="F7" s="25">
        <v>0</v>
      </c>
    </row>
    <row r="8" spans="1:6" ht="12" customHeight="1">
      <c r="A8" s="51">
        <v>3</v>
      </c>
      <c r="B8" s="26" t="s">
        <v>118</v>
      </c>
      <c r="C8" s="26" t="s">
        <v>119</v>
      </c>
      <c r="D8" s="25">
        <v>13258.4</v>
      </c>
      <c r="E8" s="25">
        <v>13258.4</v>
      </c>
      <c r="F8" s="25">
        <v>0</v>
      </c>
    </row>
    <row r="9" spans="1:6" ht="12" customHeight="1">
      <c r="A9" s="51">
        <v>4</v>
      </c>
      <c r="B9" s="26" t="s">
        <v>120</v>
      </c>
      <c r="C9" s="26" t="s">
        <v>196</v>
      </c>
      <c r="D9" s="25">
        <v>20123.47</v>
      </c>
      <c r="E9" s="25">
        <v>20123.47</v>
      </c>
      <c r="F9" s="25">
        <v>0</v>
      </c>
    </row>
    <row r="10" spans="1:6" ht="12" customHeight="1">
      <c r="A10" s="51">
        <v>5</v>
      </c>
      <c r="B10" s="26" t="s">
        <v>121</v>
      </c>
      <c r="C10" s="26" t="s">
        <v>122</v>
      </c>
      <c r="D10" s="25">
        <v>1104.96</v>
      </c>
      <c r="E10" s="25">
        <v>1104.96</v>
      </c>
      <c r="F10" s="25">
        <v>0</v>
      </c>
    </row>
    <row r="11" spans="1:6" ht="12" customHeight="1">
      <c r="A11" s="51">
        <v>6</v>
      </c>
      <c r="B11" s="26" t="s">
        <v>123</v>
      </c>
      <c r="C11" s="26" t="s">
        <v>197</v>
      </c>
      <c r="D11" s="25">
        <v>4543.33</v>
      </c>
      <c r="E11" s="25">
        <v>4543.33</v>
      </c>
      <c r="F11" s="25">
        <v>0</v>
      </c>
    </row>
    <row r="12" spans="1:6" ht="12" customHeight="1">
      <c r="A12" s="51">
        <v>7</v>
      </c>
      <c r="B12" s="26" t="s">
        <v>124</v>
      </c>
      <c r="C12" s="26" t="s">
        <v>125</v>
      </c>
      <c r="D12" s="25">
        <v>1817.38</v>
      </c>
      <c r="E12" s="25">
        <v>1817.38</v>
      </c>
      <c r="F12" s="25">
        <v>0</v>
      </c>
    </row>
    <row r="13" spans="1:6" ht="12" customHeight="1">
      <c r="A13" s="51">
        <v>8</v>
      </c>
      <c r="B13" s="26" t="s">
        <v>126</v>
      </c>
      <c r="C13" s="26" t="s">
        <v>127</v>
      </c>
      <c r="D13" s="25">
        <v>1678.29</v>
      </c>
      <c r="E13" s="25">
        <v>1678.29</v>
      </c>
      <c r="F13" s="25">
        <v>0</v>
      </c>
    </row>
    <row r="14" spans="1:6" ht="12" customHeight="1">
      <c r="A14" s="51">
        <v>9</v>
      </c>
      <c r="B14" s="26" t="s">
        <v>128</v>
      </c>
      <c r="C14" s="26" t="s">
        <v>198</v>
      </c>
      <c r="D14" s="25">
        <v>205.96</v>
      </c>
      <c r="E14" s="25">
        <v>205.96</v>
      </c>
      <c r="F14" s="25">
        <v>0</v>
      </c>
    </row>
    <row r="15" spans="1:6" ht="12" customHeight="1">
      <c r="A15" s="51">
        <v>10</v>
      </c>
      <c r="B15" s="26" t="s">
        <v>129</v>
      </c>
      <c r="C15" s="26" t="s">
        <v>93</v>
      </c>
      <c r="D15" s="25">
        <v>2942.23</v>
      </c>
      <c r="E15" s="25">
        <v>2942.23</v>
      </c>
      <c r="F15" s="25">
        <v>0</v>
      </c>
    </row>
    <row r="16" spans="1:6" ht="12" customHeight="1">
      <c r="A16" s="51">
        <v>11</v>
      </c>
      <c r="B16" s="26" t="s">
        <v>130</v>
      </c>
      <c r="C16" s="26" t="s">
        <v>131</v>
      </c>
      <c r="D16" s="25">
        <v>6963.35</v>
      </c>
      <c r="E16" s="25">
        <v>0</v>
      </c>
      <c r="F16" s="25">
        <v>6963.35</v>
      </c>
    </row>
    <row r="17" spans="1:6" ht="12" customHeight="1">
      <c r="A17" s="51">
        <v>12</v>
      </c>
      <c r="B17" s="26" t="s">
        <v>132</v>
      </c>
      <c r="C17" s="26" t="s">
        <v>133</v>
      </c>
      <c r="D17" s="25">
        <v>1236.23</v>
      </c>
      <c r="E17" s="25">
        <v>0</v>
      </c>
      <c r="F17" s="25">
        <v>1236.23</v>
      </c>
    </row>
    <row r="18" spans="1:6" ht="12" customHeight="1">
      <c r="A18" s="51">
        <v>13</v>
      </c>
      <c r="B18" s="26" t="s">
        <v>134</v>
      </c>
      <c r="C18" s="26" t="s">
        <v>135</v>
      </c>
      <c r="D18" s="25">
        <v>99.84</v>
      </c>
      <c r="E18" s="25">
        <v>0</v>
      </c>
      <c r="F18" s="25">
        <v>99.84</v>
      </c>
    </row>
    <row r="19" spans="1:6" ht="12" customHeight="1">
      <c r="A19" s="51">
        <v>14</v>
      </c>
      <c r="B19" s="26" t="s">
        <v>199</v>
      </c>
      <c r="C19" s="26" t="s">
        <v>200</v>
      </c>
      <c r="D19" s="25">
        <v>232.96</v>
      </c>
      <c r="E19" s="25">
        <v>0</v>
      </c>
      <c r="F19" s="25">
        <v>232.96</v>
      </c>
    </row>
    <row r="20" spans="1:6" ht="12" customHeight="1">
      <c r="A20" s="51">
        <v>15</v>
      </c>
      <c r="B20" s="26" t="s">
        <v>136</v>
      </c>
      <c r="C20" s="26" t="s">
        <v>137</v>
      </c>
      <c r="D20" s="25">
        <v>1483.34</v>
      </c>
      <c r="E20" s="25">
        <v>0</v>
      </c>
      <c r="F20" s="25">
        <v>1483.34</v>
      </c>
    </row>
    <row r="21" spans="1:6" ht="12" customHeight="1">
      <c r="A21" s="51">
        <v>16</v>
      </c>
      <c r="B21" s="26" t="s">
        <v>201</v>
      </c>
      <c r="C21" s="26" t="s">
        <v>202</v>
      </c>
      <c r="D21" s="25">
        <v>335.01</v>
      </c>
      <c r="E21" s="25">
        <v>0</v>
      </c>
      <c r="F21" s="25">
        <v>335.01</v>
      </c>
    </row>
    <row r="22" spans="1:6" ht="12" customHeight="1">
      <c r="A22" s="51">
        <v>17</v>
      </c>
      <c r="B22" s="26" t="s">
        <v>138</v>
      </c>
      <c r="C22" s="26" t="s">
        <v>139</v>
      </c>
      <c r="D22" s="25">
        <v>5</v>
      </c>
      <c r="E22" s="25">
        <v>0</v>
      </c>
      <c r="F22" s="25">
        <v>5</v>
      </c>
    </row>
    <row r="23" spans="1:6" ht="12" customHeight="1">
      <c r="A23" s="51">
        <v>18</v>
      </c>
      <c r="B23" s="26" t="s">
        <v>140</v>
      </c>
      <c r="C23" s="26" t="s">
        <v>141</v>
      </c>
      <c r="D23" s="25">
        <v>20</v>
      </c>
      <c r="E23" s="25">
        <v>0</v>
      </c>
      <c r="F23" s="25">
        <v>20</v>
      </c>
    </row>
    <row r="24" spans="1:6" ht="12" customHeight="1">
      <c r="A24" s="51">
        <v>19</v>
      </c>
      <c r="B24" s="26" t="s">
        <v>203</v>
      </c>
      <c r="C24" s="26" t="s">
        <v>204</v>
      </c>
      <c r="D24" s="25">
        <v>10</v>
      </c>
      <c r="E24" s="25">
        <v>0</v>
      </c>
      <c r="F24" s="25">
        <v>10</v>
      </c>
    </row>
    <row r="25" spans="1:6" ht="12" customHeight="1">
      <c r="A25" s="51">
        <v>20</v>
      </c>
      <c r="B25" s="26" t="s">
        <v>205</v>
      </c>
      <c r="C25" s="26" t="s">
        <v>206</v>
      </c>
      <c r="D25" s="25">
        <v>10</v>
      </c>
      <c r="E25" s="25">
        <v>0</v>
      </c>
      <c r="F25" s="25">
        <v>10</v>
      </c>
    </row>
    <row r="26" spans="1:6" ht="12" customHeight="1">
      <c r="A26" s="51">
        <v>21</v>
      </c>
      <c r="B26" s="26" t="s">
        <v>142</v>
      </c>
      <c r="C26" s="26" t="s">
        <v>143</v>
      </c>
      <c r="D26" s="25">
        <v>60</v>
      </c>
      <c r="E26" s="25">
        <v>0</v>
      </c>
      <c r="F26" s="25">
        <v>60</v>
      </c>
    </row>
    <row r="27" spans="1:6" ht="12" customHeight="1">
      <c r="A27" s="51">
        <v>22</v>
      </c>
      <c r="B27" s="26" t="s">
        <v>207</v>
      </c>
      <c r="C27" s="26" t="s">
        <v>208</v>
      </c>
      <c r="D27" s="25">
        <v>25</v>
      </c>
      <c r="E27" s="25">
        <v>0</v>
      </c>
      <c r="F27" s="25">
        <v>25</v>
      </c>
    </row>
    <row r="28" spans="1:6" ht="12" customHeight="1">
      <c r="A28" s="51">
        <v>23</v>
      </c>
      <c r="B28" s="26" t="s">
        <v>209</v>
      </c>
      <c r="C28" s="26" t="s">
        <v>210</v>
      </c>
      <c r="D28" s="25">
        <v>90</v>
      </c>
      <c r="E28" s="25">
        <v>0</v>
      </c>
      <c r="F28" s="25">
        <v>90</v>
      </c>
    </row>
    <row r="29" spans="1:6" ht="12" customHeight="1">
      <c r="A29" s="51">
        <v>24</v>
      </c>
      <c r="B29" s="26" t="s">
        <v>144</v>
      </c>
      <c r="C29" s="26" t="s">
        <v>145</v>
      </c>
      <c r="D29" s="25">
        <v>31</v>
      </c>
      <c r="E29" s="25">
        <v>0</v>
      </c>
      <c r="F29" s="25">
        <v>31</v>
      </c>
    </row>
    <row r="30" spans="1:6" ht="12" customHeight="1">
      <c r="A30" s="51">
        <v>25</v>
      </c>
      <c r="B30" s="26" t="s">
        <v>211</v>
      </c>
      <c r="C30" s="26" t="s">
        <v>212</v>
      </c>
      <c r="D30" s="25">
        <v>30</v>
      </c>
      <c r="E30" s="25">
        <v>0</v>
      </c>
      <c r="F30" s="25">
        <v>30</v>
      </c>
    </row>
    <row r="31" spans="1:6" ht="12" customHeight="1">
      <c r="A31" s="51">
        <v>26</v>
      </c>
      <c r="B31" s="26" t="s">
        <v>146</v>
      </c>
      <c r="C31" s="26" t="s">
        <v>147</v>
      </c>
      <c r="D31" s="25">
        <v>294.49</v>
      </c>
      <c r="E31" s="25">
        <v>0</v>
      </c>
      <c r="F31" s="25">
        <v>294.49</v>
      </c>
    </row>
    <row r="32" spans="1:6" ht="12" customHeight="1">
      <c r="A32" s="51">
        <v>27</v>
      </c>
      <c r="B32" s="26" t="s">
        <v>148</v>
      </c>
      <c r="C32" s="26" t="s">
        <v>149</v>
      </c>
      <c r="D32" s="25">
        <v>331.79</v>
      </c>
      <c r="E32" s="25">
        <v>0</v>
      </c>
      <c r="F32" s="25">
        <v>331.79</v>
      </c>
    </row>
    <row r="33" spans="1:6" ht="12" customHeight="1">
      <c r="A33" s="51">
        <v>28</v>
      </c>
      <c r="B33" s="26" t="s">
        <v>150</v>
      </c>
      <c r="C33" s="26" t="s">
        <v>213</v>
      </c>
      <c r="D33" s="25">
        <v>156.6</v>
      </c>
      <c r="E33" s="25">
        <v>0</v>
      </c>
      <c r="F33" s="25">
        <v>156.6</v>
      </c>
    </row>
    <row r="34" spans="1:6" ht="12" customHeight="1">
      <c r="A34" s="51">
        <v>29</v>
      </c>
      <c r="B34" s="26" t="s">
        <v>151</v>
      </c>
      <c r="C34" s="26" t="s">
        <v>214</v>
      </c>
      <c r="D34" s="25">
        <v>2322.2399999999998</v>
      </c>
      <c r="E34" s="25">
        <v>0</v>
      </c>
      <c r="F34" s="25">
        <v>2322.2399999999998</v>
      </c>
    </row>
    <row r="35" spans="1:6" ht="12" customHeight="1">
      <c r="A35" s="51">
        <v>30</v>
      </c>
      <c r="B35" s="26" t="s">
        <v>152</v>
      </c>
      <c r="C35" s="26" t="s">
        <v>153</v>
      </c>
      <c r="D35" s="25">
        <v>199.85</v>
      </c>
      <c r="E35" s="25">
        <v>0</v>
      </c>
      <c r="F35" s="25">
        <v>199.85</v>
      </c>
    </row>
    <row r="36" spans="1:6" ht="15" customHeight="1">
      <c r="A36" s="51">
        <v>31</v>
      </c>
      <c r="B36" s="26" t="s">
        <v>154</v>
      </c>
      <c r="C36" s="26" t="s">
        <v>155</v>
      </c>
      <c r="D36" s="25">
        <v>870.69</v>
      </c>
      <c r="E36" s="25">
        <v>870.69</v>
      </c>
      <c r="F36" s="25">
        <v>0</v>
      </c>
    </row>
    <row r="37" spans="1:6" ht="12.75" customHeight="1">
      <c r="A37" s="51">
        <v>32</v>
      </c>
      <c r="B37" s="26" t="s">
        <v>156</v>
      </c>
      <c r="C37" s="26" t="s">
        <v>157</v>
      </c>
      <c r="D37" s="25">
        <v>145.59</v>
      </c>
      <c r="E37" s="25">
        <v>145.59</v>
      </c>
      <c r="F37" s="25">
        <v>0</v>
      </c>
    </row>
    <row r="38" spans="1:6">
      <c r="A38" s="51">
        <v>33</v>
      </c>
      <c r="B38" s="26" t="s">
        <v>158</v>
      </c>
      <c r="C38" s="26" t="s">
        <v>159</v>
      </c>
      <c r="D38" s="25">
        <v>543.51</v>
      </c>
      <c r="E38" s="25">
        <v>543.51</v>
      </c>
      <c r="F38" s="25">
        <v>0</v>
      </c>
    </row>
    <row r="39" spans="1:6">
      <c r="A39" s="51">
        <v>34</v>
      </c>
      <c r="B39" s="26" t="s">
        <v>215</v>
      </c>
      <c r="C39" s="26" t="s">
        <v>216</v>
      </c>
      <c r="D39" s="25">
        <v>109.06</v>
      </c>
      <c r="E39" s="25">
        <v>109.06</v>
      </c>
      <c r="F39" s="25">
        <v>0</v>
      </c>
    </row>
    <row r="40" spans="1:6">
      <c r="A40" s="51">
        <v>35</v>
      </c>
      <c r="B40" s="26" t="s">
        <v>160</v>
      </c>
      <c r="C40" s="26" t="s">
        <v>161</v>
      </c>
      <c r="D40" s="25">
        <v>61.56</v>
      </c>
      <c r="E40" s="25">
        <v>61.56</v>
      </c>
      <c r="F40" s="25">
        <v>0</v>
      </c>
    </row>
    <row r="41" spans="1:6">
      <c r="A41" s="51">
        <v>36</v>
      </c>
      <c r="B41" s="26" t="s">
        <v>162</v>
      </c>
      <c r="C41" s="26" t="s">
        <v>163</v>
      </c>
      <c r="D41" s="25">
        <v>10.97</v>
      </c>
      <c r="E41" s="25">
        <v>10.97</v>
      </c>
      <c r="F41" s="25">
        <v>0</v>
      </c>
    </row>
    <row r="42" spans="1:6">
      <c r="A42" s="51">
        <v>37</v>
      </c>
      <c r="B42" s="26" t="s">
        <v>217</v>
      </c>
      <c r="C42" s="26" t="s">
        <v>218</v>
      </c>
      <c r="D42" s="25">
        <v>92.2</v>
      </c>
      <c r="E42" s="25">
        <v>0</v>
      </c>
      <c r="F42" s="25">
        <v>92.2</v>
      </c>
    </row>
    <row r="43" spans="1:6">
      <c r="A43" s="51">
        <v>38</v>
      </c>
      <c r="B43" s="26" t="s">
        <v>219</v>
      </c>
      <c r="C43" s="26" t="s">
        <v>220</v>
      </c>
      <c r="D43" s="25">
        <v>92.2</v>
      </c>
      <c r="E43" s="25">
        <v>0</v>
      </c>
      <c r="F43" s="25">
        <v>92.2</v>
      </c>
    </row>
  </sheetData>
  <mergeCells count="5">
    <mergeCell ref="A1:F1"/>
    <mergeCell ref="A3:A4"/>
    <mergeCell ref="B3:C3"/>
    <mergeCell ref="A2:D2"/>
    <mergeCell ref="D3:F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A2" sqref="A2:D2"/>
    </sheetView>
  </sheetViews>
  <sheetFormatPr defaultRowHeight="14.25"/>
  <cols>
    <col min="2" max="3" width="20.625" customWidth="1"/>
    <col min="4" max="4" width="18.125" customWidth="1"/>
    <col min="5" max="6" width="19.5" customWidth="1"/>
  </cols>
  <sheetData>
    <row r="1" spans="1:6" ht="28.5" customHeight="1">
      <c r="A1" s="67" t="s">
        <v>164</v>
      </c>
      <c r="B1" s="68" t="s">
        <v>1</v>
      </c>
      <c r="C1" s="68" t="s">
        <v>1</v>
      </c>
      <c r="D1" s="68" t="s">
        <v>1</v>
      </c>
      <c r="E1" s="69" t="s">
        <v>1</v>
      </c>
      <c r="F1" s="68" t="s">
        <v>1</v>
      </c>
    </row>
    <row r="2" spans="1:6">
      <c r="A2" s="70" t="s">
        <v>179</v>
      </c>
      <c r="B2" s="71" t="s">
        <v>1</v>
      </c>
      <c r="C2" s="71" t="s">
        <v>165</v>
      </c>
      <c r="D2" s="71" t="s">
        <v>1</v>
      </c>
      <c r="E2" s="16" t="s">
        <v>177</v>
      </c>
      <c r="F2" s="17" t="s">
        <v>3</v>
      </c>
    </row>
    <row r="3" spans="1:6">
      <c r="A3" s="72" t="s">
        <v>4</v>
      </c>
      <c r="B3" s="72" t="s">
        <v>53</v>
      </c>
      <c r="C3" s="72" t="s">
        <v>1</v>
      </c>
      <c r="D3" s="72" t="s">
        <v>73</v>
      </c>
      <c r="E3" s="72" t="s">
        <v>96</v>
      </c>
      <c r="F3" s="72" t="s">
        <v>97</v>
      </c>
    </row>
    <row r="4" spans="1:6">
      <c r="A4" s="72" t="s">
        <v>8</v>
      </c>
      <c r="B4" s="18" t="s">
        <v>61</v>
      </c>
      <c r="C4" s="18" t="s">
        <v>62</v>
      </c>
      <c r="D4" s="72" t="s">
        <v>1</v>
      </c>
      <c r="E4" s="72" t="s">
        <v>1</v>
      </c>
      <c r="F4" s="72" t="s">
        <v>66</v>
      </c>
    </row>
    <row r="5" spans="1:6">
      <c r="A5" s="18" t="s">
        <v>8</v>
      </c>
      <c r="B5" s="18" t="s">
        <v>11</v>
      </c>
      <c r="C5" s="18" t="s">
        <v>12</v>
      </c>
      <c r="D5" s="18" t="s">
        <v>13</v>
      </c>
      <c r="E5" s="18" t="s">
        <v>14</v>
      </c>
      <c r="F5" s="18" t="s">
        <v>67</v>
      </c>
    </row>
    <row r="6" spans="1:6">
      <c r="A6" s="34">
        <v>1</v>
      </c>
      <c r="B6" s="19" t="s">
        <v>1</v>
      </c>
      <c r="C6" s="19" t="s">
        <v>73</v>
      </c>
      <c r="D6" s="20"/>
      <c r="E6" s="20"/>
      <c r="F6" s="20"/>
    </row>
    <row r="9" spans="1:6">
      <c r="A9" s="66" t="s">
        <v>176</v>
      </c>
      <c r="B9" s="66"/>
      <c r="C9" s="66"/>
      <c r="D9" s="15"/>
      <c r="E9" s="15"/>
      <c r="F9" s="15"/>
    </row>
  </sheetData>
  <mergeCells count="8">
    <mergeCell ref="A9:C9"/>
    <mergeCell ref="A1:F1"/>
    <mergeCell ref="A2:D2"/>
    <mergeCell ref="A3:A4"/>
    <mergeCell ref="B3:C3"/>
    <mergeCell ref="D3:D4"/>
    <mergeCell ref="E3:E4"/>
    <mergeCell ref="F3:F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A2" sqref="A2:D2"/>
    </sheetView>
  </sheetViews>
  <sheetFormatPr defaultRowHeight="14.25"/>
  <cols>
    <col min="2" max="6" width="15.625" customWidth="1"/>
  </cols>
  <sheetData>
    <row r="1" spans="1:6" ht="27" customHeight="1">
      <c r="A1" s="67" t="s">
        <v>166</v>
      </c>
      <c r="B1" s="73"/>
      <c r="C1" s="73"/>
      <c r="D1" s="73"/>
      <c r="E1" s="69"/>
      <c r="F1" s="73"/>
    </row>
    <row r="2" spans="1:6" ht="14.45" customHeight="1">
      <c r="A2" s="70" t="s">
        <v>179</v>
      </c>
      <c r="B2" s="74"/>
      <c r="C2" s="71" t="s">
        <v>165</v>
      </c>
      <c r="D2" s="74"/>
      <c r="E2" s="16" t="s">
        <v>177</v>
      </c>
      <c r="F2" s="22" t="s">
        <v>3</v>
      </c>
    </row>
    <row r="3" spans="1:6" ht="14.45" customHeight="1">
      <c r="A3" s="72" t="s">
        <v>4</v>
      </c>
      <c r="B3" s="72" t="s">
        <v>53</v>
      </c>
      <c r="C3" s="75"/>
      <c r="D3" s="72" t="s">
        <v>73</v>
      </c>
      <c r="E3" s="72" t="s">
        <v>96</v>
      </c>
      <c r="F3" s="72" t="s">
        <v>97</v>
      </c>
    </row>
    <row r="4" spans="1:6" ht="14.45" customHeight="1">
      <c r="A4" s="72" t="s">
        <v>8</v>
      </c>
      <c r="B4" s="23" t="s">
        <v>61</v>
      </c>
      <c r="C4" s="23" t="s">
        <v>62</v>
      </c>
      <c r="D4" s="75"/>
      <c r="E4" s="75"/>
      <c r="F4" s="72" t="s">
        <v>66</v>
      </c>
    </row>
    <row r="5" spans="1:6" ht="14.45" customHeight="1">
      <c r="A5" s="23" t="s">
        <v>8</v>
      </c>
      <c r="B5" s="24"/>
      <c r="C5" s="24"/>
      <c r="D5" s="24"/>
      <c r="E5" s="24"/>
      <c r="F5" s="24"/>
    </row>
    <row r="6" spans="1:6">
      <c r="A6" s="35">
        <v>1</v>
      </c>
      <c r="B6" s="30"/>
      <c r="C6" s="19" t="s">
        <v>73</v>
      </c>
      <c r="D6" s="20"/>
      <c r="E6" s="20"/>
      <c r="F6" s="20"/>
    </row>
    <row r="8" spans="1:6">
      <c r="A8" s="66" t="s">
        <v>178</v>
      </c>
      <c r="B8" s="66"/>
      <c r="C8" s="66"/>
      <c r="D8" s="66"/>
      <c r="E8" s="21"/>
      <c r="F8" s="21"/>
    </row>
  </sheetData>
  <mergeCells count="8">
    <mergeCell ref="A8:D8"/>
    <mergeCell ref="A1:F1"/>
    <mergeCell ref="A2:D2"/>
    <mergeCell ref="A3:A4"/>
    <mergeCell ref="B3:C3"/>
    <mergeCell ref="D3:D4"/>
    <mergeCell ref="E3:E4"/>
    <mergeCell ref="F3:F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C8" sqref="C8"/>
    </sheetView>
  </sheetViews>
  <sheetFormatPr defaultRowHeight="14.25"/>
  <cols>
    <col min="1" max="1" width="8.125" customWidth="1"/>
    <col min="2" max="2" width="20.625" customWidth="1"/>
    <col min="3" max="7" width="15.625" customWidth="1"/>
  </cols>
  <sheetData>
    <row r="1" spans="1:7" s="13" customFormat="1" ht="27" customHeight="1">
      <c r="A1" s="76" t="s">
        <v>167</v>
      </c>
      <c r="B1" s="77" t="s">
        <v>1</v>
      </c>
      <c r="C1" s="77" t="s">
        <v>1</v>
      </c>
      <c r="D1" s="77" t="s">
        <v>1</v>
      </c>
      <c r="E1" s="78" t="s">
        <v>1</v>
      </c>
      <c r="F1" s="77" t="s">
        <v>1</v>
      </c>
      <c r="G1" s="77" t="s">
        <v>1</v>
      </c>
    </row>
    <row r="2" spans="1:7" s="13" customFormat="1">
      <c r="A2" s="80" t="s">
        <v>179</v>
      </c>
      <c r="B2" s="81" t="s">
        <v>1</v>
      </c>
      <c r="C2" s="81" t="s">
        <v>1</v>
      </c>
      <c r="D2" s="82" t="s">
        <v>2</v>
      </c>
      <c r="E2" s="80" t="s">
        <v>1</v>
      </c>
      <c r="F2" s="42" t="s">
        <v>177</v>
      </c>
      <c r="G2" s="27" t="s">
        <v>3</v>
      </c>
    </row>
    <row r="3" spans="1:7" s="13" customFormat="1">
      <c r="A3" s="79" t="s">
        <v>4</v>
      </c>
      <c r="B3" s="79" t="s">
        <v>168</v>
      </c>
      <c r="C3" s="79" t="s">
        <v>6</v>
      </c>
      <c r="D3" s="79" t="s">
        <v>1</v>
      </c>
      <c r="E3" s="79" t="s">
        <v>1</v>
      </c>
      <c r="F3" s="79" t="s">
        <v>1</v>
      </c>
      <c r="G3" s="79" t="s">
        <v>1</v>
      </c>
    </row>
    <row r="4" spans="1:7" s="13" customFormat="1" ht="22.5">
      <c r="A4" s="79" t="s">
        <v>8</v>
      </c>
      <c r="B4" s="79" t="s">
        <v>1</v>
      </c>
      <c r="C4" s="28" t="s">
        <v>73</v>
      </c>
      <c r="D4" s="28" t="s">
        <v>104</v>
      </c>
      <c r="E4" s="28" t="s">
        <v>169</v>
      </c>
      <c r="F4" s="28" t="s">
        <v>106</v>
      </c>
      <c r="G4" s="28" t="s">
        <v>170</v>
      </c>
    </row>
    <row r="5" spans="1:7" s="13" customFormat="1">
      <c r="A5" s="28" t="s">
        <v>8</v>
      </c>
      <c r="B5" s="28" t="s">
        <v>11</v>
      </c>
      <c r="C5" s="28" t="s">
        <v>12</v>
      </c>
      <c r="D5" s="28" t="s">
        <v>13</v>
      </c>
      <c r="E5" s="28" t="s">
        <v>14</v>
      </c>
      <c r="F5" s="28" t="s">
        <v>67</v>
      </c>
      <c r="G5" s="28" t="s">
        <v>68</v>
      </c>
    </row>
    <row r="6" spans="1:7">
      <c r="A6" s="36">
        <v>1</v>
      </c>
      <c r="B6" s="26" t="s">
        <v>50</v>
      </c>
      <c r="C6" s="25">
        <v>209.6</v>
      </c>
      <c r="D6" s="25">
        <v>209.6</v>
      </c>
      <c r="E6" s="25"/>
      <c r="F6" s="25"/>
      <c r="G6" s="25"/>
    </row>
    <row r="7" spans="1:7">
      <c r="A7" s="29">
        <v>2</v>
      </c>
      <c r="B7" s="26" t="s">
        <v>171</v>
      </c>
      <c r="C7" s="25">
        <v>10</v>
      </c>
      <c r="D7" s="25">
        <v>10</v>
      </c>
      <c r="E7" s="25"/>
      <c r="F7" s="25"/>
      <c r="G7" s="25"/>
    </row>
    <row r="8" spans="1:7">
      <c r="A8" s="29">
        <v>3</v>
      </c>
      <c r="B8" s="26" t="s">
        <v>172</v>
      </c>
      <c r="C8" s="25">
        <v>168.6</v>
      </c>
      <c r="D8" s="25">
        <v>168.6</v>
      </c>
      <c r="E8" s="25"/>
      <c r="F8" s="25"/>
      <c r="G8" s="25"/>
    </row>
    <row r="9" spans="1:7">
      <c r="A9" s="29">
        <v>4</v>
      </c>
      <c r="B9" s="26" t="s">
        <v>173</v>
      </c>
      <c r="C9" s="25"/>
      <c r="D9" s="25"/>
      <c r="E9" s="25"/>
      <c r="F9" s="25"/>
      <c r="G9" s="25"/>
    </row>
    <row r="10" spans="1:7">
      <c r="A10" s="29">
        <v>5</v>
      </c>
      <c r="B10" s="26" t="s">
        <v>174</v>
      </c>
      <c r="C10" s="25">
        <v>168.6</v>
      </c>
      <c r="D10" s="25">
        <v>168.6</v>
      </c>
      <c r="E10" s="25"/>
      <c r="F10" s="25"/>
      <c r="G10" s="25"/>
    </row>
    <row r="11" spans="1:7">
      <c r="A11" s="29">
        <v>6</v>
      </c>
      <c r="B11" s="26" t="s">
        <v>175</v>
      </c>
      <c r="C11" s="25">
        <v>31</v>
      </c>
      <c r="D11" s="25">
        <v>31</v>
      </c>
      <c r="E11" s="25"/>
      <c r="F11" s="25"/>
      <c r="G11" s="25"/>
    </row>
  </sheetData>
  <mergeCells count="5">
    <mergeCell ref="A1:G1"/>
    <mergeCell ref="A3:A4"/>
    <mergeCell ref="A2:E2"/>
    <mergeCell ref="B3:B4"/>
    <mergeCell ref="C3:G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  <vt:lpstr>部门预算一般公共预算财政拨款基本支出表!Print_Area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2021-03-03T01:09:02Z</cp:lastPrinted>
  <dcterms:created xsi:type="dcterms:W3CDTF">2008-09-11T17:22:52Z</dcterms:created>
  <dcterms:modified xsi:type="dcterms:W3CDTF">2021-03-03T01:09:09Z</dcterms:modified>
</cp:coreProperties>
</file>